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6" r:id="rId1"/>
  </sheets>
  <definedNames>
    <definedName name="_xlnm._FilterDatabase" localSheetId="0" hidden="1">Sheet1!$A$3:$G$29</definedName>
  </definedNames>
  <calcPr calcId="144525"/>
</workbook>
</file>

<file path=xl/sharedStrings.xml><?xml version="1.0" encoding="utf-8"?>
<sst xmlns="http://schemas.openxmlformats.org/spreadsheetml/2006/main" count="120" uniqueCount="43">
  <si>
    <t>北京市大兴区城市管理指挥中心</t>
  </si>
  <si>
    <t xml:space="preserve"> 临时辅助用工人员公开招聘笔试成绩及进入面试人选名单</t>
  </si>
  <si>
    <t>序号</t>
  </si>
  <si>
    <t>姓名</t>
  </si>
  <si>
    <t>报考岗位</t>
  </si>
  <si>
    <t>性别</t>
  </si>
  <si>
    <t>成绩</t>
  </si>
  <si>
    <t>是否进入面试</t>
  </si>
  <si>
    <t>备注</t>
  </si>
  <si>
    <t>郭岩琳</t>
  </si>
  <si>
    <t>座席员</t>
  </si>
  <si>
    <t>男</t>
  </si>
  <si>
    <t>是</t>
  </si>
  <si>
    <t>吴杰</t>
  </si>
  <si>
    <t>女</t>
  </si>
  <si>
    <t>田永旋</t>
  </si>
  <si>
    <t>李畅</t>
  </si>
  <si>
    <t>刘双</t>
  </si>
  <si>
    <t>王东艳</t>
  </si>
  <si>
    <t>尤新宇</t>
  </si>
  <si>
    <t>王袁</t>
  </si>
  <si>
    <t>庞岩</t>
  </si>
  <si>
    <t>否</t>
  </si>
  <si>
    <t>刘彤</t>
  </si>
  <si>
    <t>王曜炜</t>
  </si>
  <si>
    <t>郑旭辉</t>
  </si>
  <si>
    <t>连佳雪</t>
  </si>
  <si>
    <t>张建北</t>
  </si>
  <si>
    <t>魏思琪</t>
  </si>
  <si>
    <t>曹硕</t>
  </si>
  <si>
    <t>高峰</t>
  </si>
  <si>
    <t>康乐</t>
  </si>
  <si>
    <t>刘超</t>
  </si>
  <si>
    <t>高雅</t>
  </si>
  <si>
    <t>李乔</t>
  </si>
  <si>
    <t>崔健</t>
  </si>
  <si>
    <t>缺考</t>
  </si>
  <si>
    <t>王惠</t>
  </si>
  <si>
    <t>李贺</t>
  </si>
  <si>
    <t>李洁</t>
  </si>
  <si>
    <t>张京</t>
  </si>
  <si>
    <t>公示期为：2023年4月10日至2023年4月14日</t>
  </si>
  <si>
    <t>如有疑问，请联系：81299060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</si>
</sst>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5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2"/>
  <sheetViews>
    <sheetView tabSelected="1" workbookViewId="0">
      <selection activeCell="I4" sqref="I4"/>
    </sheetView>
  </sheetViews>
  <sheetFormatPr defaultColWidth="8.88333333333333" defaultRowHeight="13.5"/>
  <cols>
    <col min="1" max="1" width="5" style="1" customWidth="1"/>
    <col min="2" max="2" width="11.1083333333333" style="1" customWidth="1"/>
    <col min="3" max="3" width="16.3666666666667" style="1" customWidth="1"/>
    <col min="4" max="4" width="9.75" style="1" customWidth="1"/>
    <col min="5" max="5" width="14.1333333333333" style="3" customWidth="1"/>
    <col min="6" max="6" width="16.8916666666667" style="3" customWidth="1"/>
    <col min="7" max="7" width="13.75" style="1" customWidth="1"/>
    <col min="8" max="16369" width="8.88333333333333" style="1"/>
    <col min="16370" max="16384" width="8.88333333333333" style="4"/>
  </cols>
  <sheetData>
    <row r="1" ht="28" customHeight="1" spans="1:7">
      <c r="A1" s="5" t="s">
        <v>0</v>
      </c>
      <c r="B1" s="5"/>
      <c r="C1" s="5"/>
      <c r="D1" s="5"/>
      <c r="E1" s="6"/>
      <c r="F1" s="6"/>
      <c r="G1" s="5"/>
    </row>
    <row r="2" s="1" customFormat="1" ht="36" customHeight="1" spans="1:7">
      <c r="A2" s="5" t="s">
        <v>1</v>
      </c>
      <c r="B2" s="5"/>
      <c r="C2" s="5"/>
      <c r="D2" s="5"/>
      <c r="E2" s="5"/>
      <c r="F2" s="5"/>
      <c r="G2" s="5"/>
    </row>
    <row r="3" s="2" customFormat="1" ht="21" customHeight="1" spans="1:16376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7" t="s">
        <v>8</v>
      </c>
      <c r="XEP3" s="14"/>
      <c r="XEQ3" s="14"/>
      <c r="XER3" s="14"/>
      <c r="XES3" s="14"/>
      <c r="XET3" s="14"/>
      <c r="XEU3" s="14"/>
      <c r="XEV3" s="14"/>
    </row>
    <row r="4" s="1" customFormat="1" ht="21" customHeight="1" spans="1:16384">
      <c r="A4" s="7">
        <v>1</v>
      </c>
      <c r="B4" s="7" t="s">
        <v>9</v>
      </c>
      <c r="C4" s="7" t="s">
        <v>10</v>
      </c>
      <c r="D4" s="7" t="s">
        <v>11</v>
      </c>
      <c r="E4" s="7">
        <f>12*3+9*2+20</f>
        <v>74</v>
      </c>
      <c r="F4" s="7" t="s">
        <v>12</v>
      </c>
      <c r="G4" s="7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  <c r="XFD4" s="4"/>
    </row>
    <row r="5" s="2" customFormat="1" ht="21" customHeight="1" spans="1:16376">
      <c r="A5" s="7">
        <v>2</v>
      </c>
      <c r="B5" s="7" t="s">
        <v>13</v>
      </c>
      <c r="C5" s="7" t="s">
        <v>10</v>
      </c>
      <c r="D5" s="7" t="s">
        <v>14</v>
      </c>
      <c r="E5" s="7">
        <v>72</v>
      </c>
      <c r="F5" s="7" t="s">
        <v>12</v>
      </c>
      <c r="G5" s="7"/>
      <c r="XEP5" s="14"/>
      <c r="XEQ5" s="14"/>
      <c r="XER5" s="14"/>
      <c r="XES5" s="14"/>
      <c r="XET5" s="14"/>
      <c r="XEU5" s="14"/>
      <c r="XEV5" s="14"/>
    </row>
    <row r="6" s="1" customFormat="1" ht="21" customHeight="1" spans="1:16377">
      <c r="A6" s="7">
        <v>3</v>
      </c>
      <c r="B6" s="7" t="s">
        <v>15</v>
      </c>
      <c r="C6" s="7" t="s">
        <v>10</v>
      </c>
      <c r="D6" s="7" t="s">
        <v>11</v>
      </c>
      <c r="E6" s="7">
        <f>39+16+16</f>
        <v>71</v>
      </c>
      <c r="F6" s="7" t="s">
        <v>12</v>
      </c>
      <c r="G6" s="7"/>
      <c r="XEP6" s="4"/>
      <c r="XEQ6" s="4"/>
      <c r="XER6" s="4"/>
      <c r="XES6" s="4"/>
      <c r="XET6" s="4"/>
      <c r="XEU6" s="4"/>
      <c r="XEV6" s="4"/>
      <c r="XEW6" s="4"/>
    </row>
    <row r="7" s="1" customFormat="1" ht="21" customHeight="1" spans="1:16377">
      <c r="A7" s="7">
        <v>4</v>
      </c>
      <c r="B7" s="7" t="s">
        <v>16</v>
      </c>
      <c r="C7" s="7" t="s">
        <v>10</v>
      </c>
      <c r="D7" s="7" t="s">
        <v>14</v>
      </c>
      <c r="E7" s="7">
        <f>36+12+20</f>
        <v>68</v>
      </c>
      <c r="F7" s="7" t="s">
        <v>12</v>
      </c>
      <c r="G7" s="7"/>
      <c r="XEP7" s="4"/>
      <c r="XEQ7" s="4"/>
      <c r="XER7" s="4"/>
      <c r="XES7" s="4"/>
      <c r="XET7" s="4"/>
      <c r="XEU7" s="4"/>
      <c r="XEV7" s="4"/>
      <c r="XEW7" s="4"/>
    </row>
    <row r="8" s="1" customFormat="1" ht="21" customHeight="1" spans="1:16377">
      <c r="A8" s="7">
        <v>5</v>
      </c>
      <c r="B8" s="7" t="s">
        <v>17</v>
      </c>
      <c r="C8" s="7" t="s">
        <v>10</v>
      </c>
      <c r="D8" s="7" t="s">
        <v>14</v>
      </c>
      <c r="E8" s="7">
        <v>68</v>
      </c>
      <c r="F8" s="7" t="s">
        <v>12</v>
      </c>
      <c r="G8" s="7"/>
      <c r="XEP8" s="4"/>
      <c r="XEQ8" s="4"/>
      <c r="XER8" s="4"/>
      <c r="XES8" s="4"/>
      <c r="XET8" s="4"/>
      <c r="XEU8" s="4"/>
      <c r="XEV8" s="4"/>
      <c r="XEW8" s="4"/>
    </row>
    <row r="9" s="1" customFormat="1" ht="21" customHeight="1" spans="1:16377">
      <c r="A9" s="7">
        <v>6</v>
      </c>
      <c r="B9" s="7" t="s">
        <v>18</v>
      </c>
      <c r="C9" s="7" t="s">
        <v>10</v>
      </c>
      <c r="D9" s="7" t="s">
        <v>14</v>
      </c>
      <c r="E9" s="7">
        <v>67</v>
      </c>
      <c r="F9" s="7" t="s">
        <v>12</v>
      </c>
      <c r="G9" s="9"/>
      <c r="XEP9" s="4"/>
      <c r="XEQ9" s="4"/>
      <c r="XER9" s="4"/>
      <c r="XES9" s="4"/>
      <c r="XET9" s="4"/>
      <c r="XEU9" s="4"/>
      <c r="XEV9" s="4"/>
      <c r="XEW9" s="4"/>
    </row>
    <row r="10" s="1" customFormat="1" ht="21" customHeight="1" spans="1:16377">
      <c r="A10" s="7">
        <v>7</v>
      </c>
      <c r="B10" s="7" t="s">
        <v>19</v>
      </c>
      <c r="C10" s="7" t="s">
        <v>10</v>
      </c>
      <c r="D10" s="7" t="s">
        <v>14</v>
      </c>
      <c r="E10" s="7">
        <v>66</v>
      </c>
      <c r="F10" s="7" t="s">
        <v>12</v>
      </c>
      <c r="G10" s="7"/>
      <c r="XEP10" s="4"/>
      <c r="XEQ10" s="4"/>
      <c r="XER10" s="4"/>
      <c r="XES10" s="4"/>
      <c r="XET10" s="4"/>
      <c r="XEU10" s="4"/>
      <c r="XEV10" s="4"/>
      <c r="XEW10" s="4"/>
    </row>
    <row r="11" s="1" customFormat="1" ht="21" customHeight="1" spans="1:16377">
      <c r="A11" s="7">
        <v>8</v>
      </c>
      <c r="B11" s="7" t="s">
        <v>20</v>
      </c>
      <c r="C11" s="7" t="s">
        <v>10</v>
      </c>
      <c r="D11" s="7" t="s">
        <v>14</v>
      </c>
      <c r="E11" s="7">
        <v>66</v>
      </c>
      <c r="F11" s="7" t="s">
        <v>12</v>
      </c>
      <c r="G11" s="7"/>
      <c r="I11" s="13"/>
      <c r="J11" s="13"/>
      <c r="K11" s="13"/>
      <c r="L11" s="13"/>
      <c r="M11" s="13"/>
      <c r="N11" s="13"/>
      <c r="O11" s="13"/>
      <c r="XEP11" s="4"/>
      <c r="XEQ11" s="4"/>
      <c r="XER11" s="4"/>
      <c r="XES11" s="4"/>
      <c r="XET11" s="4"/>
      <c r="XEU11" s="4"/>
      <c r="XEV11" s="4"/>
      <c r="XEW11" s="4"/>
    </row>
    <row r="12" s="2" customFormat="1" ht="21" customHeight="1" spans="1:16376">
      <c r="A12" s="7">
        <v>9</v>
      </c>
      <c r="B12" s="7" t="s">
        <v>21</v>
      </c>
      <c r="C12" s="7" t="s">
        <v>10</v>
      </c>
      <c r="D12" s="7" t="s">
        <v>11</v>
      </c>
      <c r="E12" s="7">
        <v>65</v>
      </c>
      <c r="F12" s="7" t="s">
        <v>22</v>
      </c>
      <c r="G12" s="7"/>
      <c r="XEP12" s="14"/>
      <c r="XEQ12" s="14"/>
      <c r="XER12" s="14"/>
      <c r="XES12" s="14"/>
      <c r="XET12" s="14"/>
      <c r="XEU12" s="14"/>
      <c r="XEV12" s="14"/>
    </row>
    <row r="13" s="1" customFormat="1" ht="21" customHeight="1" spans="1:16377">
      <c r="A13" s="7">
        <v>10</v>
      </c>
      <c r="B13" s="7" t="s">
        <v>23</v>
      </c>
      <c r="C13" s="7" t="s">
        <v>10</v>
      </c>
      <c r="D13" s="7" t="s">
        <v>14</v>
      </c>
      <c r="E13" s="7">
        <f>33+12+20</f>
        <v>65</v>
      </c>
      <c r="F13" s="7" t="s">
        <v>22</v>
      </c>
      <c r="G13" s="7"/>
      <c r="XEP13" s="4"/>
      <c r="XEQ13" s="4"/>
      <c r="XER13" s="4"/>
      <c r="XES13" s="4"/>
      <c r="XET13" s="4"/>
      <c r="XEU13" s="4"/>
      <c r="XEV13" s="4"/>
      <c r="XEW13" s="4"/>
    </row>
    <row r="14" s="2" customFormat="1" ht="21" customHeight="1" spans="1:16376">
      <c r="A14" s="7">
        <v>11</v>
      </c>
      <c r="B14" s="7" t="s">
        <v>24</v>
      </c>
      <c r="C14" s="7" t="s">
        <v>10</v>
      </c>
      <c r="D14" s="7" t="s">
        <v>11</v>
      </c>
      <c r="E14" s="7">
        <f>27+16+20</f>
        <v>63</v>
      </c>
      <c r="F14" s="7" t="s">
        <v>22</v>
      </c>
      <c r="G14" s="7"/>
      <c r="XEP14" s="14"/>
      <c r="XEQ14" s="14"/>
      <c r="XER14" s="14"/>
      <c r="XES14" s="14"/>
      <c r="XET14" s="14"/>
      <c r="XEU14" s="14"/>
      <c r="XEV14" s="14"/>
    </row>
    <row r="15" s="2" customFormat="1" ht="21" customHeight="1" spans="1:16376">
      <c r="A15" s="7">
        <v>12</v>
      </c>
      <c r="B15" s="7" t="s">
        <v>25</v>
      </c>
      <c r="C15" s="7" t="s">
        <v>10</v>
      </c>
      <c r="D15" s="7" t="s">
        <v>11</v>
      </c>
      <c r="E15" s="7">
        <f>27+12+20</f>
        <v>59</v>
      </c>
      <c r="F15" s="7" t="s">
        <v>22</v>
      </c>
      <c r="G15" s="7"/>
      <c r="XEP15" s="14"/>
      <c r="XEQ15" s="14"/>
      <c r="XER15" s="14"/>
      <c r="XES15" s="14"/>
      <c r="XET15" s="14"/>
      <c r="XEU15" s="14"/>
      <c r="XEV15" s="14"/>
    </row>
    <row r="16" s="1" customFormat="1" ht="21" customHeight="1" spans="1:16377">
      <c r="A16" s="7">
        <v>13</v>
      </c>
      <c r="B16" s="7" t="s">
        <v>26</v>
      </c>
      <c r="C16" s="7" t="s">
        <v>10</v>
      </c>
      <c r="D16" s="7" t="s">
        <v>14</v>
      </c>
      <c r="E16" s="7">
        <f>21+16+20</f>
        <v>57</v>
      </c>
      <c r="F16" s="7" t="s">
        <v>22</v>
      </c>
      <c r="G16" s="7"/>
      <c r="XEP16" s="4"/>
      <c r="XEQ16" s="4"/>
      <c r="XER16" s="4"/>
      <c r="XES16" s="4"/>
      <c r="XET16" s="4"/>
      <c r="XEU16" s="4"/>
      <c r="XEV16" s="4"/>
      <c r="XEW16" s="4"/>
    </row>
    <row r="17" s="2" customFormat="1" ht="21" customHeight="1" spans="1:16376">
      <c r="A17" s="7">
        <v>14</v>
      </c>
      <c r="B17" s="7" t="s">
        <v>27</v>
      </c>
      <c r="C17" s="7" t="s">
        <v>10</v>
      </c>
      <c r="D17" s="7" t="s">
        <v>11</v>
      </c>
      <c r="E17" s="7">
        <f>27+8+20</f>
        <v>55</v>
      </c>
      <c r="F17" s="7" t="s">
        <v>22</v>
      </c>
      <c r="G17" s="7"/>
      <c r="XEP17" s="14"/>
      <c r="XEQ17" s="14"/>
      <c r="XER17" s="14"/>
      <c r="XES17" s="14"/>
      <c r="XET17" s="14"/>
      <c r="XEU17" s="14"/>
      <c r="XEV17" s="14"/>
    </row>
    <row r="18" s="2" customFormat="1" ht="21" customHeight="1" spans="1:16376">
      <c r="A18" s="7">
        <v>15</v>
      </c>
      <c r="B18" s="7" t="s">
        <v>28</v>
      </c>
      <c r="C18" s="7" t="s">
        <v>10</v>
      </c>
      <c r="D18" s="7" t="s">
        <v>14</v>
      </c>
      <c r="E18" s="7">
        <f>24+12+13</f>
        <v>49</v>
      </c>
      <c r="F18" s="7" t="s">
        <v>22</v>
      </c>
      <c r="G18" s="7"/>
      <c r="XEP18" s="14"/>
      <c r="XEQ18" s="14"/>
      <c r="XER18" s="14"/>
      <c r="XES18" s="14"/>
      <c r="XET18" s="14"/>
      <c r="XEU18" s="14"/>
      <c r="XEV18" s="14"/>
    </row>
    <row r="19" s="2" customFormat="1" ht="21" customHeight="1" spans="1:16376">
      <c r="A19" s="7">
        <v>16</v>
      </c>
      <c r="B19" s="7" t="s">
        <v>29</v>
      </c>
      <c r="C19" s="7" t="s">
        <v>10</v>
      </c>
      <c r="D19" s="7" t="s">
        <v>11</v>
      </c>
      <c r="E19" s="7">
        <f>21+12+14</f>
        <v>47</v>
      </c>
      <c r="F19" s="7" t="s">
        <v>22</v>
      </c>
      <c r="G19" s="7"/>
      <c r="XEP19" s="14"/>
      <c r="XEQ19" s="14"/>
      <c r="XER19" s="14"/>
      <c r="XES19" s="14"/>
      <c r="XET19" s="14"/>
      <c r="XEU19" s="14"/>
      <c r="XEV19" s="14"/>
    </row>
    <row r="20" s="1" customFormat="1" ht="21" customHeight="1" spans="1:16377">
      <c r="A20" s="7">
        <v>17</v>
      </c>
      <c r="B20" s="7" t="s">
        <v>30</v>
      </c>
      <c r="C20" s="7" t="s">
        <v>10</v>
      </c>
      <c r="D20" s="7" t="s">
        <v>11</v>
      </c>
      <c r="E20" s="7">
        <f>24+12+8</f>
        <v>44</v>
      </c>
      <c r="F20" s="7" t="s">
        <v>22</v>
      </c>
      <c r="G20" s="7"/>
      <c r="XEP20" s="4"/>
      <c r="XEQ20" s="4"/>
      <c r="XER20" s="4"/>
      <c r="XES20" s="4"/>
      <c r="XET20" s="4"/>
      <c r="XEU20" s="4"/>
      <c r="XEV20" s="4"/>
      <c r="XEW20" s="4"/>
    </row>
    <row r="21" s="1" customFormat="1" ht="21" customHeight="1" spans="1:16377">
      <c r="A21" s="7">
        <v>18</v>
      </c>
      <c r="B21" s="7" t="s">
        <v>31</v>
      </c>
      <c r="C21" s="7" t="s">
        <v>10</v>
      </c>
      <c r="D21" s="7" t="s">
        <v>14</v>
      </c>
      <c r="E21" s="7">
        <f>24+10+5</f>
        <v>39</v>
      </c>
      <c r="F21" s="7" t="s">
        <v>22</v>
      </c>
      <c r="G21" s="7"/>
      <c r="XEP21" s="4"/>
      <c r="XEQ21" s="4"/>
      <c r="XER21" s="4"/>
      <c r="XES21" s="4"/>
      <c r="XET21" s="4"/>
      <c r="XEU21" s="4"/>
      <c r="XEV21" s="4"/>
      <c r="XEW21" s="4"/>
    </row>
    <row r="22" s="1" customFormat="1" ht="21" customHeight="1" spans="1:16377">
      <c r="A22" s="7">
        <v>19</v>
      </c>
      <c r="B22" s="7" t="s">
        <v>32</v>
      </c>
      <c r="C22" s="7" t="s">
        <v>10</v>
      </c>
      <c r="D22" s="7" t="s">
        <v>11</v>
      </c>
      <c r="E22" s="7">
        <f>21+8+8</f>
        <v>37</v>
      </c>
      <c r="F22" s="7" t="s">
        <v>22</v>
      </c>
      <c r="G22" s="7"/>
      <c r="XEP22" s="4"/>
      <c r="XEQ22" s="4"/>
      <c r="XER22" s="4"/>
      <c r="XES22" s="4"/>
      <c r="XET22" s="4"/>
      <c r="XEU22" s="4"/>
      <c r="XEV22" s="4"/>
      <c r="XEW22" s="4"/>
    </row>
    <row r="23" s="1" customFormat="1" ht="21" customHeight="1" spans="1:16377">
      <c r="A23" s="7">
        <v>20</v>
      </c>
      <c r="B23" s="7" t="s">
        <v>33</v>
      </c>
      <c r="C23" s="7" t="s">
        <v>10</v>
      </c>
      <c r="D23" s="7" t="s">
        <v>14</v>
      </c>
      <c r="E23" s="7">
        <f>9+10+15</f>
        <v>34</v>
      </c>
      <c r="F23" s="7" t="s">
        <v>22</v>
      </c>
      <c r="G23" s="7"/>
      <c r="XEP23" s="4"/>
      <c r="XEQ23" s="4"/>
      <c r="XER23" s="4"/>
      <c r="XES23" s="4"/>
      <c r="XET23" s="4"/>
      <c r="XEU23" s="4"/>
      <c r="XEV23" s="4"/>
      <c r="XEW23" s="4"/>
    </row>
    <row r="24" s="1" customFormat="1" ht="21" customHeight="1" spans="1:16377">
      <c r="A24" s="7">
        <v>21</v>
      </c>
      <c r="B24" s="7" t="s">
        <v>34</v>
      </c>
      <c r="C24" s="7" t="s">
        <v>10</v>
      </c>
      <c r="D24" s="7" t="s">
        <v>11</v>
      </c>
      <c r="E24" s="7">
        <f>12+16+5</f>
        <v>33</v>
      </c>
      <c r="F24" s="7" t="s">
        <v>22</v>
      </c>
      <c r="G24" s="7"/>
      <c r="XEP24" s="4"/>
      <c r="XEQ24" s="4"/>
      <c r="XER24" s="4"/>
      <c r="XES24" s="4"/>
      <c r="XET24" s="4"/>
      <c r="XEU24" s="4"/>
      <c r="XEV24" s="4"/>
      <c r="XEW24" s="4"/>
    </row>
    <row r="25" s="1" customFormat="1" ht="21" customHeight="1" spans="1:16377">
      <c r="A25" s="7">
        <v>22</v>
      </c>
      <c r="B25" s="7" t="s">
        <v>35</v>
      </c>
      <c r="C25" s="7" t="s">
        <v>10</v>
      </c>
      <c r="D25" s="7" t="s">
        <v>14</v>
      </c>
      <c r="E25" s="7" t="s">
        <v>36</v>
      </c>
      <c r="F25" s="7" t="s">
        <v>22</v>
      </c>
      <c r="G25" s="9"/>
      <c r="XEP25" s="4"/>
      <c r="XEQ25" s="4"/>
      <c r="XER25" s="4"/>
      <c r="XES25" s="4"/>
      <c r="XET25" s="4"/>
      <c r="XEU25" s="4"/>
      <c r="XEV25" s="4"/>
      <c r="XEW25" s="4"/>
    </row>
    <row r="26" s="1" customFormat="1" ht="21" customHeight="1" spans="1:16377">
      <c r="A26" s="7">
        <v>23</v>
      </c>
      <c r="B26" s="7" t="s">
        <v>37</v>
      </c>
      <c r="C26" s="7" t="s">
        <v>10</v>
      </c>
      <c r="D26" s="7" t="s">
        <v>14</v>
      </c>
      <c r="E26" s="7" t="s">
        <v>36</v>
      </c>
      <c r="F26" s="7" t="s">
        <v>22</v>
      </c>
      <c r="G26" s="9"/>
      <c r="XEP26" s="4"/>
      <c r="XEQ26" s="4"/>
      <c r="XER26" s="4"/>
      <c r="XES26" s="4"/>
      <c r="XET26" s="4"/>
      <c r="XEU26" s="4"/>
      <c r="XEV26" s="4"/>
      <c r="XEW26" s="4"/>
    </row>
    <row r="27" s="1" customFormat="1" ht="21" customHeight="1" spans="1:16377">
      <c r="A27" s="7">
        <v>24</v>
      </c>
      <c r="B27" s="7" t="s">
        <v>38</v>
      </c>
      <c r="C27" s="7" t="s">
        <v>10</v>
      </c>
      <c r="D27" s="7" t="s">
        <v>11</v>
      </c>
      <c r="E27" s="7" t="s">
        <v>36</v>
      </c>
      <c r="F27" s="7" t="s">
        <v>22</v>
      </c>
      <c r="G27" s="9"/>
      <c r="XEP27" s="4"/>
      <c r="XEQ27" s="4"/>
      <c r="XER27" s="4"/>
      <c r="XES27" s="4"/>
      <c r="XET27" s="4"/>
      <c r="XEU27" s="4"/>
      <c r="XEV27" s="4"/>
      <c r="XEW27" s="4"/>
    </row>
    <row r="28" s="1" customFormat="1" ht="21" customHeight="1" spans="1:16377">
      <c r="A28" s="7">
        <v>25</v>
      </c>
      <c r="B28" s="7" t="s">
        <v>39</v>
      </c>
      <c r="C28" s="7" t="s">
        <v>10</v>
      </c>
      <c r="D28" s="7" t="s">
        <v>14</v>
      </c>
      <c r="E28" s="7" t="s">
        <v>36</v>
      </c>
      <c r="F28" s="7" t="s">
        <v>22</v>
      </c>
      <c r="G28" s="9"/>
      <c r="XEP28" s="4"/>
      <c r="XEQ28" s="4"/>
      <c r="XER28" s="4"/>
      <c r="XES28" s="4"/>
      <c r="XET28" s="4"/>
      <c r="XEU28" s="4"/>
      <c r="XEV28" s="4"/>
      <c r="XEW28" s="4"/>
    </row>
    <row r="29" s="1" customFormat="1" ht="21" customHeight="1" spans="1:16377">
      <c r="A29" s="7">
        <v>26</v>
      </c>
      <c r="B29" s="7" t="s">
        <v>40</v>
      </c>
      <c r="C29" s="7" t="s">
        <v>10</v>
      </c>
      <c r="D29" s="7" t="s">
        <v>14</v>
      </c>
      <c r="E29" s="7" t="s">
        <v>36</v>
      </c>
      <c r="F29" s="7" t="s">
        <v>22</v>
      </c>
      <c r="G29" s="9"/>
      <c r="XEP29" s="4"/>
      <c r="XEQ29" s="4"/>
      <c r="XER29" s="4"/>
      <c r="XES29" s="4"/>
      <c r="XET29" s="4"/>
      <c r="XEU29" s="4"/>
      <c r="XEV29" s="4"/>
      <c r="XEW29" s="4"/>
    </row>
    <row r="30" s="1" customFormat="1" ht="34" customHeight="1" spans="2:16377">
      <c r="B30" s="4"/>
      <c r="C30" s="4"/>
      <c r="D30" s="4"/>
      <c r="E30" s="10"/>
      <c r="F30" s="10"/>
      <c r="XEP30" s="4"/>
      <c r="XEQ30" s="4"/>
      <c r="XER30" s="4"/>
      <c r="XES30" s="4"/>
      <c r="XET30" s="4"/>
      <c r="XEU30" s="4"/>
      <c r="XEV30" s="4"/>
      <c r="XEW30" s="4"/>
    </row>
    <row r="31" s="1" customFormat="1" ht="31" customHeight="1" spans="1:16377">
      <c r="A31" s="11" t="s">
        <v>41</v>
      </c>
      <c r="B31" s="11"/>
      <c r="C31" s="11"/>
      <c r="D31" s="11"/>
      <c r="E31" s="11"/>
      <c r="F31" s="11"/>
      <c r="G31" s="2"/>
      <c r="XEP31" s="4"/>
      <c r="XEQ31" s="4"/>
      <c r="XER31" s="4"/>
      <c r="XES31" s="4"/>
      <c r="XET31" s="4"/>
      <c r="XEU31" s="4"/>
      <c r="XEV31" s="4"/>
      <c r="XEW31" s="4"/>
    </row>
    <row r="32" s="1" customFormat="1" ht="27" customHeight="1" spans="1:16377">
      <c r="A32" s="11" t="s">
        <v>42</v>
      </c>
      <c r="B32" s="11"/>
      <c r="C32" s="11"/>
      <c r="D32" s="11"/>
      <c r="E32" s="12"/>
      <c r="F32" s="12"/>
      <c r="G32" s="2"/>
      <c r="XEP32" s="4"/>
      <c r="XEQ32" s="4"/>
      <c r="XER32" s="4"/>
      <c r="XES32" s="4"/>
      <c r="XET32" s="4"/>
      <c r="XEU32" s="4"/>
      <c r="XEV32" s="4"/>
      <c r="XEW32" s="4"/>
    </row>
  </sheetData>
  <autoFilter ref="A3:G29">
    <sortState ref="A3:G29">
      <sortCondition ref="E3" descending="1"/>
    </sortState>
    <extLst/>
  </autoFilter>
  <mergeCells count="4">
    <mergeCell ref="A1:G1"/>
    <mergeCell ref="A2:G2"/>
    <mergeCell ref="A31:F31"/>
    <mergeCell ref="A32:D32"/>
  </mergeCells>
  <pageMargins left="0.708333333333333" right="0.75" top="0.590277777777778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jcy</dc:creator>
  <cp:lastModifiedBy>丹</cp:lastModifiedBy>
  <dcterms:created xsi:type="dcterms:W3CDTF">2020-05-29T16:34:00Z</dcterms:created>
  <dcterms:modified xsi:type="dcterms:W3CDTF">2023-04-10T09:41:03Z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F50EDEEBFBED4397B8B73005D19A93FE</vt:lpwstr>
  </property>
</Properties>
</file>