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2" name="ID_A0DD4DE9A5A140BC839B73DA0FF19CEB" descr="C:/Users/猛1/Desktop/电三/1/e9d42c37cd5f115df49941f7bf0ba74.jpge9d42c37cd5f115df49941f7bf0ba74"/>
        <xdr:cNvPicPr>
          <a:picLocks noChangeAspect="1"/>
        </xdr:cNvPicPr>
      </xdr:nvPicPr>
      <xdr:blipFill>
        <a:blip r:embed="rId1"/>
        <a:srcRect l="342" t="-17" r="292" b="17"/>
        <a:stretch>
          <a:fillRect/>
        </a:stretch>
      </xdr:blipFill>
      <xdr:spPr>
        <a:xfrm>
          <a:off x="8124825" y="2320290"/>
          <a:ext cx="2524760" cy="1905000"/>
        </a:xfrm>
        <a:prstGeom prst="rect">
          <a:avLst/>
        </a:prstGeom>
      </xdr:spPr>
    </xdr:pic>
  </etc:cellImage>
  <etc:cellImage>
    <xdr:pic>
      <xdr:nvPicPr>
        <xdr:cNvPr id="23" name="ID_D729967675384215897C9179F2FE6C43" descr="C:/Users/猛1/Desktop/电三/5/1e9117d5cbf40e25efa7185a83bc2e9.jpg1e9117d5cbf40e25efa7185a83bc2e9"/>
        <xdr:cNvPicPr>
          <a:picLocks noChangeAspect="1"/>
        </xdr:cNvPicPr>
      </xdr:nvPicPr>
      <xdr:blipFill>
        <a:blip r:embed="rId2"/>
        <a:srcRect l="317" t="-17" r="317" b="17"/>
        <a:stretch>
          <a:fillRect/>
        </a:stretch>
      </xdr:blipFill>
      <xdr:spPr>
        <a:xfrm>
          <a:off x="8122920" y="10186670"/>
          <a:ext cx="2524760" cy="1905000"/>
        </a:xfrm>
        <a:prstGeom prst="rect">
          <a:avLst/>
        </a:prstGeom>
      </xdr:spPr>
    </xdr:pic>
  </etc:cellImage>
  <etc:cellImage>
    <xdr:pic>
      <xdr:nvPicPr>
        <xdr:cNvPr id="24" name="ID_AC76ABCD2DC6487798C8088CC3567B5E" descr="C:/Users/猛1/Desktop/电三/5/f63654e02b70ff42ec5dcd080423227.jpgf63654e02b70ff42ec5dcd080423227"/>
        <xdr:cNvPicPr>
          <a:picLocks noChangeAspect="1"/>
        </xdr:cNvPicPr>
      </xdr:nvPicPr>
      <xdr:blipFill>
        <a:blip r:embed="rId3"/>
        <a:srcRect l="317" t="-17" r="317" b="17"/>
        <a:stretch>
          <a:fillRect/>
        </a:stretch>
      </xdr:blipFill>
      <xdr:spPr>
        <a:xfrm>
          <a:off x="11217910" y="10186670"/>
          <a:ext cx="2524760" cy="1905000"/>
        </a:xfrm>
        <a:prstGeom prst="rect">
          <a:avLst/>
        </a:prstGeom>
      </xdr:spPr>
    </xdr:pic>
  </etc:cellImage>
  <etc:cellImage>
    <xdr:pic>
      <xdr:nvPicPr>
        <xdr:cNvPr id="25" name="ID_E33EBCD4CB6F4035AC4B8C2A9F34402B" descr="C:/Users/猛1/Desktop/电三/4/2bd3bdb9cef8fe481b04d49f899a209.jpg2bd3bdb9cef8fe481b04d49f899a209"/>
        <xdr:cNvPicPr>
          <a:picLocks noChangeAspect="1"/>
        </xdr:cNvPicPr>
      </xdr:nvPicPr>
      <xdr:blipFill>
        <a:blip r:embed="rId4"/>
        <a:srcRect l="317" t="-17" r="317" b="17"/>
        <a:stretch>
          <a:fillRect/>
        </a:stretch>
      </xdr:blipFill>
      <xdr:spPr>
        <a:xfrm>
          <a:off x="8122920" y="8217535"/>
          <a:ext cx="2524760" cy="1905000"/>
        </a:xfrm>
        <a:prstGeom prst="rect">
          <a:avLst/>
        </a:prstGeom>
      </xdr:spPr>
    </xdr:pic>
  </etc:cellImage>
  <etc:cellImage>
    <xdr:pic>
      <xdr:nvPicPr>
        <xdr:cNvPr id="26" name="ID_1536B4329CBB4D91B524FF6716188A24" descr="C:/Users/猛1/Desktop/电三/4/c72e96abeeae325283e6b779dc024d8.jpgc72e96abeeae325283e6b779dc024d8"/>
        <xdr:cNvPicPr>
          <a:picLocks noChangeAspect="1"/>
        </xdr:cNvPicPr>
      </xdr:nvPicPr>
      <xdr:blipFill>
        <a:blip r:embed="rId5"/>
        <a:srcRect l="317" t="-17" r="317" b="17"/>
        <a:stretch>
          <a:fillRect/>
        </a:stretch>
      </xdr:blipFill>
      <xdr:spPr>
        <a:xfrm>
          <a:off x="11217910" y="8217535"/>
          <a:ext cx="2524760" cy="1905000"/>
        </a:xfrm>
        <a:prstGeom prst="rect">
          <a:avLst/>
        </a:prstGeom>
      </xdr:spPr>
    </xdr:pic>
  </etc:cellImage>
  <etc:cellImage>
    <xdr:pic>
      <xdr:nvPicPr>
        <xdr:cNvPr id="27" name="ID_04CC3E258F614627BFED8C018089FA67" descr="C:/Users/猛1/Desktop/电三/3/6b1979c6a3e71cadc56c795ae9b9411.jpg6b1979c6a3e71cadc56c795ae9b9411"/>
        <xdr:cNvPicPr>
          <a:picLocks noChangeAspect="1"/>
        </xdr:cNvPicPr>
      </xdr:nvPicPr>
      <xdr:blipFill>
        <a:blip r:embed="rId6"/>
        <a:srcRect l="317" t="-17" r="317" b="17"/>
        <a:stretch>
          <a:fillRect/>
        </a:stretch>
      </xdr:blipFill>
      <xdr:spPr>
        <a:xfrm>
          <a:off x="8122920" y="6249670"/>
          <a:ext cx="2524760" cy="1905000"/>
        </a:xfrm>
        <a:prstGeom prst="rect">
          <a:avLst/>
        </a:prstGeom>
      </xdr:spPr>
    </xdr:pic>
  </etc:cellImage>
  <etc:cellImage>
    <xdr:pic>
      <xdr:nvPicPr>
        <xdr:cNvPr id="29" name="ID_0AA75117C03D4641AD9A3ECCE46BEE05" descr="C:/Users/猛1/Desktop/电三/3/c55060cfe7b804e320bc567e6998352.jpgc55060cfe7b804e320bc567e6998352"/>
        <xdr:cNvPicPr>
          <a:picLocks noChangeAspect="1"/>
        </xdr:cNvPicPr>
      </xdr:nvPicPr>
      <xdr:blipFill>
        <a:blip r:embed="rId7"/>
        <a:srcRect l="317" t="-17" r="317" b="17"/>
        <a:stretch>
          <a:fillRect/>
        </a:stretch>
      </xdr:blipFill>
      <xdr:spPr>
        <a:xfrm>
          <a:off x="11172825" y="6254750"/>
          <a:ext cx="2524760" cy="1905000"/>
        </a:xfrm>
        <a:prstGeom prst="rect">
          <a:avLst/>
        </a:prstGeom>
      </xdr:spPr>
    </xdr:pic>
  </etc:cellImage>
  <etc:cellImage>
    <xdr:pic>
      <xdr:nvPicPr>
        <xdr:cNvPr id="30" name="ID_C2611DAA6AD54FF5B42F82C0543AFBBF" descr="C:/Users/猛1/Desktop/电三/2/0c4c2bbaf4a58d00eaa57e0d4981766.jpg0c4c2bbaf4a58d00eaa57e0d4981766"/>
        <xdr:cNvPicPr>
          <a:picLocks noChangeAspect="1"/>
        </xdr:cNvPicPr>
      </xdr:nvPicPr>
      <xdr:blipFill>
        <a:blip r:embed="rId8"/>
        <a:srcRect l="317" t="-17" r="317" b="17"/>
        <a:stretch>
          <a:fillRect/>
        </a:stretch>
      </xdr:blipFill>
      <xdr:spPr>
        <a:xfrm>
          <a:off x="8042910" y="4291330"/>
          <a:ext cx="2524760" cy="1905000"/>
        </a:xfrm>
        <a:prstGeom prst="rect">
          <a:avLst/>
        </a:prstGeom>
      </xdr:spPr>
    </xdr:pic>
  </etc:cellImage>
  <etc:cellImage>
    <xdr:pic>
      <xdr:nvPicPr>
        <xdr:cNvPr id="31" name="ID_A7A9BA2DD5944B17A11487A6FD1E4DB7" descr="C:/Users/猛1/Desktop/电三/2/07a7a245320aaec0dc0b5765692b606.jpg07a7a245320aaec0dc0b5765692b606"/>
        <xdr:cNvPicPr>
          <a:picLocks noChangeAspect="1"/>
        </xdr:cNvPicPr>
      </xdr:nvPicPr>
      <xdr:blipFill>
        <a:blip r:embed="rId9"/>
        <a:srcRect l="317" t="-17" r="317" b="17"/>
        <a:stretch>
          <a:fillRect/>
        </a:stretch>
      </xdr:blipFill>
      <xdr:spPr>
        <a:xfrm>
          <a:off x="11101070" y="4272280"/>
          <a:ext cx="2524760" cy="1905000"/>
        </a:xfrm>
        <a:prstGeom prst="rect">
          <a:avLst/>
        </a:prstGeom>
      </xdr:spPr>
    </xdr:pic>
  </etc:cellImage>
  <etc:cellImage>
    <xdr:pic>
      <xdr:nvPicPr>
        <xdr:cNvPr id="32" name="ID_4B305C15F5E14DB2BA727371904B6513" descr="C:/Users/猛1/Desktop/电三/1/e5cf9cf1026442f07d39aa722d4fe72.jpge5cf9cf1026442f07d39aa722d4fe72"/>
        <xdr:cNvPicPr>
          <a:picLocks noChangeAspect="1"/>
        </xdr:cNvPicPr>
      </xdr:nvPicPr>
      <xdr:blipFill>
        <a:blip r:embed="rId10"/>
        <a:srcRect l="317" t="17" r="317" b="-17"/>
        <a:stretch>
          <a:fillRect/>
        </a:stretch>
      </xdr:blipFill>
      <xdr:spPr>
        <a:xfrm>
          <a:off x="11217910" y="2310765"/>
          <a:ext cx="2524760" cy="1905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<sst xmlns="http://schemas.openxmlformats.org/spreadsheetml/2006/main" count="43" uniqueCount="23">
  <si>
    <t>附件</t>
  </si>
  <si>
    <t>瀛海镇违规电动三、四轮车（僵尸车）清拖工作台账</t>
  </si>
  <si>
    <t>序号</t>
  </si>
  <si>
    <t>发现 时间</t>
  </si>
  <si>
    <t>发现点位详细地址</t>
  </si>
  <si>
    <t>拖移单位</t>
  </si>
  <si>
    <t xml:space="preserve">电动三轮车或电动四轮车
</t>
  </si>
  <si>
    <t>损毁程度</t>
  </si>
  <si>
    <t>车身颜色</t>
  </si>
  <si>
    <t>拖移车辆存放详细地址</t>
  </si>
  <si>
    <t>公告照片</t>
  </si>
  <si>
    <t>清拖照片</t>
  </si>
  <si>
    <t>备注</t>
  </si>
  <si>
    <t>北京市大兴区瀛海镇团忠路</t>
  </si>
  <si>
    <t>执法队</t>
  </si>
  <si>
    <t xml:space="preserve">电动三轮车
</t>
  </si>
  <si>
    <t>轻度</t>
  </si>
  <si>
    <t>红色</t>
  </si>
  <si>
    <t>黄亦路与京台高速桥下停车场</t>
  </si>
  <si>
    <t>绿色</t>
  </si>
  <si>
    <t>米白色</t>
  </si>
  <si>
    <t>中度</t>
  </si>
  <si>
    <t>蓝色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</si>
</sst>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8"/>
      <name val="宋体"/>
      <charset val="134"/>
      <scheme val="minor"/>
    </font>
    <font>
      <sz val="20"/>
      <name val="宋体"/>
      <charset val="134"/>
      <scheme val="minor"/>
    </font>
    <font>
      <b/>
      <u/>
      <sz val="36"/>
      <name val="宋体"/>
      <charset val="134"/>
      <scheme val="minor"/>
    </font>
    <font>
      <b/>
      <sz val="20"/>
      <name val="宋体"/>
      <charset val="134"/>
      <scheme val="minor"/>
    </font>
    <font>
      <sz val="16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  <protection locked="0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 2 2" xfId="49"/>
    <cellStyle name="常规_个人基本信息_15" xfId="50"/>
    <cellStyle name="常规 9 4 2" xfId="51"/>
    <cellStyle name="常规 11" xfId="52"/>
    <cellStyle name="常规 10" xfId="53"/>
    <cellStyle name="常规_个人基本信息_1" xfId="54"/>
    <cellStyle name="常规 10 10 2 3" xfId="55"/>
  </cellStyle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1.jpeg"/><Relationship Id="rId7" Type="http://schemas.openxmlformats.org/officeDocument/2006/relationships/image" Target="media/image8.jpeg"/><Relationship Id="rId6" Type="http://schemas.openxmlformats.org/officeDocument/2006/relationships/image" Target="media/image7.jpeg"/><Relationship Id="rId5" Type="http://schemas.openxmlformats.org/officeDocument/2006/relationships/image" Target="media/image6.jpeg"/><Relationship Id="rId4" Type="http://schemas.openxmlformats.org/officeDocument/2006/relationships/image" Target="media/image5.jpeg"/><Relationship Id="rId3" Type="http://schemas.openxmlformats.org/officeDocument/2006/relationships/image" Target="media/image4.jpeg"/><Relationship Id="rId2" Type="http://schemas.openxmlformats.org/officeDocument/2006/relationships/image" Target="media/image3.jpeg"/><Relationship Id="rId10" Type="http://schemas.openxmlformats.org/officeDocument/2006/relationships/image" Target="media/image10.jpeg"/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290195</xdr:colOff>
      <xdr:row>4</xdr:row>
      <xdr:rowOff>28575</xdr:rowOff>
    </xdr:from>
    <xdr:to>
      <xdr:col>8</xdr:col>
      <xdr:colOff>2814955</xdr:colOff>
      <xdr:row>4</xdr:row>
      <xdr:rowOff>1933575</xdr:rowOff>
    </xdr:to>
    <xdr:pic>
      <xdr:nvPicPr>
        <xdr:cNvPr id="4" name="ID_3466AAF72B9D40F98DCB43250F95F7D2" descr="C:/Users/猛1/Desktop/电三/2/0c4c2bbaf4a58d00eaa57e0d4981766.jpg0c4c2bbaf4a58d00eaa57e0d4981766"/>
        <xdr:cNvPicPr>
          <a:picLocks noChangeAspect="1"/>
        </xdr:cNvPicPr>
      </xdr:nvPicPr>
      <xdr:blipFill>
        <a:blip r:embed="rId1"/>
        <a:srcRect l="317" t="-17" r="317" b="17"/>
        <a:stretch>
          <a:fillRect/>
        </a:stretch>
      </xdr:blipFill>
      <xdr:spPr>
        <a:xfrm>
          <a:off x="8124825" y="4283075"/>
          <a:ext cx="2524760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0"/>
  <sheetViews>
    <sheetView tabSelected="1" zoomScale="70" zoomScaleNormal="70" workbookViewId="0">
      <pane ySplit="3" topLeftCell="A4" activePane="bottomLeft" state="frozen"/>
      <selection/>
      <selection pane="bottomLeft" activeCell="R7" sqref="R7"/>
    </sheetView>
  </sheetViews>
  <sheetFormatPr defaultColWidth="9" defaultRowHeight="155" customHeight="1"/>
  <cols>
    <col min="1" max="1" width="8.5" style="3" customWidth="1"/>
    <col min="2" max="2" width="13.25" style="3" customWidth="1"/>
    <col min="3" max="3" width="18.4083333333333" style="3" customWidth="1"/>
    <col min="4" max="4" width="15.35" style="3" customWidth="1"/>
    <col min="5" max="5" width="11.7833333333333" style="3" customWidth="1"/>
    <col min="6" max="6" width="10.8916666666667" style="3" customWidth="1"/>
    <col min="7" max="8" width="12.3166666666667" style="3" customWidth="1"/>
    <col min="9" max="10" width="40.625" style="3" customWidth="1"/>
    <col min="11" max="11" width="40.625" style="1" customWidth="1"/>
    <col min="12" max="16384" width="9" style="1"/>
  </cols>
  <sheetData>
    <row r="1" s="1" customFormat="1" ht="20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52" customHeight="1" spans="1:11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2" customFormat="1" ht="108" customHeight="1" spans="1:11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</row>
    <row r="4" customHeight="1" spans="1:11">
      <c r="A4" s="6">
        <v>1</v>
      </c>
      <c r="B4" s="7">
        <v>45784</v>
      </c>
      <c r="C4" s="8" t="s">
        <v>13</v>
      </c>
      <c r="D4" s="8" t="s">
        <v>14</v>
      </c>
      <c r="E4" s="8" t="s">
        <v>15</v>
      </c>
      <c r="F4" s="8" t="s">
        <v>16</v>
      </c>
      <c r="G4" s="8" t="s">
        <v>17</v>
      </c>
      <c r="H4" s="8" t="s">
        <v>18</v>
      </c>
      <c r="I4" s="6" t="str">
        <f>_xlfn.DISPIMG("ID_A0DD4DE9A5A140BC839B73DA0FF19CEB",1)</f>
        <v>=DISPIMG("ID_A0DD4DE9A5A140BC839B73DA0FF19CEB",1)</v>
      </c>
      <c r="J4" s="6" t="str">
        <f>_xlfn.DISPIMG("ID_4B305C15F5E14DB2BA727371904B6513",1)</f>
        <v>=DISPIMG("ID_4B305C15F5E14DB2BA727371904B6513",1)</v>
      </c>
      <c r="K4" s="10"/>
    </row>
    <row r="5" customHeight="1" spans="1:11">
      <c r="A5" s="6">
        <v>2</v>
      </c>
      <c r="B5" s="7">
        <v>45784</v>
      </c>
      <c r="C5" s="8" t="s">
        <v>13</v>
      </c>
      <c r="D5" s="8" t="s">
        <v>14</v>
      </c>
      <c r="E5" s="8" t="s">
        <v>15</v>
      </c>
      <c r="F5" s="8" t="s">
        <v>16</v>
      </c>
      <c r="G5" s="8" t="s">
        <v>19</v>
      </c>
      <c r="H5" s="8" t="s">
        <v>18</v>
      </c>
      <c r="I5" s="6" t="str">
        <f>_xlfn.DISPIMG("ID_C2611DAA6AD54FF5B42F82C0543AFBBF",1)</f>
        <v>=DISPIMG("ID_C2611DAA6AD54FF5B42F82C0543AFBBF",1)</v>
      </c>
      <c r="J5" s="10" t="str">
        <f>_xlfn.DISPIMG("ID_A7A9BA2DD5944B17A11487A6FD1E4DB7",1)</f>
        <v>=DISPIMG("ID_A7A9BA2DD5944B17A11487A6FD1E4DB7",1)</v>
      </c>
      <c r="K5" s="10"/>
    </row>
    <row r="6" customHeight="1" spans="1:11">
      <c r="A6" s="6">
        <v>3</v>
      </c>
      <c r="B6" s="7">
        <v>45784</v>
      </c>
      <c r="C6" s="8" t="s">
        <v>13</v>
      </c>
      <c r="D6" s="8" t="s">
        <v>14</v>
      </c>
      <c r="E6" s="8" t="s">
        <v>15</v>
      </c>
      <c r="F6" s="8" t="s">
        <v>16</v>
      </c>
      <c r="G6" s="8" t="s">
        <v>20</v>
      </c>
      <c r="H6" s="8" t="s">
        <v>18</v>
      </c>
      <c r="I6" s="10" t="str">
        <f>_xlfn.DISPIMG("ID_04CC3E258F614627BFED8C018089FA67",1)</f>
        <v>=DISPIMG("ID_04CC3E258F614627BFED8C018089FA67",1)</v>
      </c>
      <c r="J6" s="11" t="str">
        <f>_xlfn.DISPIMG("ID_0AA75117C03D4641AD9A3ECCE46BEE05",1)</f>
        <v>=DISPIMG("ID_0AA75117C03D4641AD9A3ECCE46BEE05",1)</v>
      </c>
      <c r="K6" s="11"/>
    </row>
    <row r="7" customHeight="1" spans="1:11">
      <c r="A7" s="6">
        <v>4</v>
      </c>
      <c r="B7" s="7">
        <v>45784</v>
      </c>
      <c r="C7" s="8" t="s">
        <v>13</v>
      </c>
      <c r="D7" s="8" t="s">
        <v>14</v>
      </c>
      <c r="E7" s="8" t="s">
        <v>15</v>
      </c>
      <c r="F7" s="8" t="s">
        <v>16</v>
      </c>
      <c r="G7" s="8" t="s">
        <v>17</v>
      </c>
      <c r="H7" s="8" t="s">
        <v>18</v>
      </c>
      <c r="I7" s="6" t="str">
        <f>_xlfn.DISPIMG("ID_E33EBCD4CB6F4035AC4B8C2A9F34402B",1)</f>
        <v>=DISPIMG("ID_E33EBCD4CB6F4035AC4B8C2A9F34402B",1)</v>
      </c>
      <c r="J7" s="6" t="str">
        <f>_xlfn.DISPIMG("ID_1536B4329CBB4D91B524FF6716188A24",1)</f>
        <v>=DISPIMG("ID_1536B4329CBB4D91B524FF6716188A24",1)</v>
      </c>
      <c r="K7" s="10"/>
    </row>
    <row r="8" customHeight="1" spans="1:11">
      <c r="A8" s="6">
        <v>5</v>
      </c>
      <c r="B8" s="7">
        <v>45784</v>
      </c>
      <c r="C8" s="8" t="s">
        <v>13</v>
      </c>
      <c r="D8" s="8" t="s">
        <v>14</v>
      </c>
      <c r="E8" s="8" t="s">
        <v>15</v>
      </c>
      <c r="F8" s="8" t="s">
        <v>21</v>
      </c>
      <c r="G8" s="8" t="s">
        <v>22</v>
      </c>
      <c r="H8" s="8" t="s">
        <v>18</v>
      </c>
      <c r="I8" s="6" t="str">
        <f>_xlfn.DISPIMG("ID_D729967675384215897C9179F2FE6C43",1)</f>
        <v>=DISPIMG("ID_D729967675384215897C9179F2FE6C43",1)</v>
      </c>
      <c r="J8" s="11" t="str">
        <f>_xlfn.DISPIMG("ID_AC76ABCD2DC6487798C8088CC3567B5E",1)</f>
        <v>=DISPIMG("ID_AC76ABCD2DC6487798C8088CC3567B5E",1)</v>
      </c>
      <c r="K8" s="10"/>
    </row>
    <row r="9" customHeight="1" spans="1:9">
      <c r="A9" s="9"/>
      <c r="B9" s="1"/>
      <c r="C9" s="1"/>
      <c r="D9" s="1"/>
      <c r="E9" s="1"/>
      <c r="F9" s="1"/>
      <c r="G9" s="1"/>
      <c r="H9" s="1"/>
      <c r="I9" s="1"/>
    </row>
    <row r="10" customHeight="1" spans="1:10">
      <c r="A10" s="1"/>
      <c r="B10" s="1"/>
      <c r="C10" s="1"/>
      <c r="D10" s="1"/>
      <c r="E10" s="1"/>
      <c r="F10" s="1"/>
      <c r="G10" s="1"/>
      <c r="H10" s="1"/>
      <c r="I10" s="1"/>
      <c r="J10" s="1"/>
    </row>
  </sheetData>
  <mergeCells count="2">
    <mergeCell ref="A1:B1"/>
    <mergeCell ref="A2:K2"/>
  </mergeCells>
  <printOptions horizontalCentered="1"/>
  <pageMargins left="0.196527777777778" right="0.196527777777778" top="0.66875" bottom="0.0784722222222222" header="0.511805555555556" footer="0.511805555555556"/>
  <pageSetup paperSize="9" scale="60" fitToHeight="0" orientation="landscape" horizontalDpi="600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A.    L</cp:lastModifiedBy>
  <dcterms:created xsi:type="dcterms:W3CDTF">2023-03-10T09:21:00Z</dcterms:created>
  <dcterms:modified xsi:type="dcterms:W3CDTF">2025-05-09T02:14:50Z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49ACE28DD88C4477A2375ADDBD0FD818_13</vt:lpwstr>
  </property>
</Properties>
</file>