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255"/>
  </bookViews>
  <sheets>
    <sheet name="Sheet1" sheetId="1" r:id="rId1"/>
  </sheets>
  <definedNames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2" name="ID_7B0B2A6977A84121BF5D692ADCF82F4D" descr="微信图片_20250912220556_57_17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39075" y="2295525"/>
          <a:ext cx="10034905" cy="7559675"/>
        </a:xfrm>
        <a:prstGeom prst="rect">
          <a:avLst/>
        </a:prstGeom>
      </xdr:spPr>
    </xdr:pic>
  </etc:cellImage>
  <etc:cellImage>
    <xdr:pic>
      <xdr:nvPicPr>
        <xdr:cNvPr id="13" name="ID_B060DFF8DAE246078FF8BF30BB10B7CF" descr="微信图片_20250912220607_65_17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949305" y="2295525"/>
          <a:ext cx="10029825" cy="7559675"/>
        </a:xfrm>
        <a:prstGeom prst="rect">
          <a:avLst/>
        </a:prstGeom>
      </xdr:spPr>
    </xdr:pic>
  </etc:cellImage>
  <etc:cellImage>
    <xdr:pic>
      <xdr:nvPicPr>
        <xdr:cNvPr id="14" name="ID_33D8DF400FFB48A890CC845E05A8D66D" descr="微信图片_20250912220558_58_17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39075" y="4257675"/>
          <a:ext cx="10034905" cy="7566025"/>
        </a:xfrm>
        <a:prstGeom prst="rect">
          <a:avLst/>
        </a:prstGeom>
      </xdr:spPr>
    </xdr:pic>
  </etc:cellImage>
  <etc:cellImage>
    <xdr:pic>
      <xdr:nvPicPr>
        <xdr:cNvPr id="15" name="ID_ED94E2359C9A434DBFF7D41657DF04F7" descr="微信图片_20250912220606_64_17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949305" y="4257675"/>
          <a:ext cx="10029825" cy="7566025"/>
        </a:xfrm>
        <a:prstGeom prst="rect">
          <a:avLst/>
        </a:prstGeom>
      </xdr:spPr>
    </xdr:pic>
  </etc:cellImage>
  <etc:cellImage>
    <xdr:pic>
      <xdr:nvPicPr>
        <xdr:cNvPr id="16" name="ID_6DA7B33B8F534BEB8543287A91BC28B9" descr="微信图片_20250912220559_59_17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39075" y="6226175"/>
          <a:ext cx="10034905" cy="7566025"/>
        </a:xfrm>
        <a:prstGeom prst="rect">
          <a:avLst/>
        </a:prstGeom>
      </xdr:spPr>
    </xdr:pic>
  </etc:cellImage>
  <etc:cellImage>
    <xdr:pic>
      <xdr:nvPicPr>
        <xdr:cNvPr id="17" name="ID_30EB14C5F9494FD088F42707628EE75D" descr="微信图片_20250912220605_63_17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949305" y="6226175"/>
          <a:ext cx="10029825" cy="7566025"/>
        </a:xfrm>
        <a:prstGeom prst="rect">
          <a:avLst/>
        </a:prstGeom>
      </xdr:spPr>
    </xdr:pic>
  </etc:cellImage>
  <etc:cellImage>
    <xdr:pic>
      <xdr:nvPicPr>
        <xdr:cNvPr id="18" name="ID_C8288D1A36364748BE7CAEAFD0C737B4" descr="微信图片_20250912220600_60_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839075" y="8194675"/>
          <a:ext cx="10034905" cy="7566025"/>
        </a:xfrm>
        <a:prstGeom prst="rect">
          <a:avLst/>
        </a:prstGeom>
      </xdr:spPr>
    </xdr:pic>
  </etc:cellImage>
  <etc:cellImage>
    <xdr:pic>
      <xdr:nvPicPr>
        <xdr:cNvPr id="19" name="ID_43862C6DF29E42128D28DF58F6879E9A" descr="微信图片_20250912220608_66_17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949305" y="8194675"/>
          <a:ext cx="10029825" cy="7566025"/>
        </a:xfrm>
        <a:prstGeom prst="rect">
          <a:avLst/>
        </a:prstGeom>
      </xdr:spPr>
    </xdr:pic>
  </etc:cellImage>
  <etc:cellImage>
    <xdr:pic>
      <xdr:nvPicPr>
        <xdr:cNvPr id="20" name="ID_AFEFDBF33C3A49DD9D5486AD1167839B" descr="微信图片_20250912220601_61_17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839075" y="10163175"/>
          <a:ext cx="10034905" cy="7566025"/>
        </a:xfrm>
        <a:prstGeom prst="rect">
          <a:avLst/>
        </a:prstGeom>
      </xdr:spPr>
    </xdr:pic>
  </etc:cellImage>
  <etc:cellImage>
    <xdr:pic>
      <xdr:nvPicPr>
        <xdr:cNvPr id="21" name="ID_01C2FAF7314C4FD1AC1B28D3047A793D" descr="微信图片_20250912220604_62_17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949305" y="10163175"/>
          <a:ext cx="10029825" cy="75660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<sst xmlns="http://schemas.openxmlformats.org/spreadsheetml/2006/main" count="48" uniqueCount="25">
  <si>
    <t>附件</t>
  </si>
  <si>
    <t>瀛海镇违规电动三、四轮车（僵尸车）清拖工作台账</t>
  </si>
  <si>
    <t>序号</t>
  </si>
  <si>
    <t>发现 时间</t>
  </si>
  <si>
    <t>发现点位详细地址</t>
  </si>
  <si>
    <t>拖移单位</t>
  </si>
  <si>
    <t xml:space="preserve">电动三轮车或电动四轮车
</t>
  </si>
  <si>
    <t>损毁程度</t>
  </si>
  <si>
    <t>车身颜色</t>
  </si>
  <si>
    <t>拖移车辆存放详细地址</t>
  </si>
  <si>
    <t>公告照片</t>
  </si>
  <si>
    <t>停放照片</t>
  </si>
  <si>
    <t>备注</t>
  </si>
  <si>
    <t>2025.09.06</t>
  </si>
  <si>
    <t>北京市大兴区瀛海镇瀛信路</t>
  </si>
  <si>
    <t>执法队</t>
  </si>
  <si>
    <t>电动三轮车</t>
  </si>
  <si>
    <t>中度</t>
  </si>
  <si>
    <t>银色</t>
  </si>
  <si>
    <t>京台桥下停车场</t>
  </si>
  <si>
    <t>红色</t>
  </si>
  <si>
    <t>重度</t>
  </si>
  <si>
    <t>2025.09.07</t>
  </si>
  <si>
    <t>北京市大兴区瀛海镇瀛隆街</t>
  </si>
  <si>
    <t>蓝色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</si>
</sst>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sz val="8"/>
      <name val="宋体"/>
      <charset val="134"/>
      <scheme val="minor"/>
    </font>
    <font>
      <sz val="20"/>
      <name val="宋体"/>
      <charset val="134"/>
      <scheme val="minor"/>
    </font>
    <font>
      <b/>
      <u/>
      <sz val="36"/>
      <name val="宋体"/>
      <charset val="134"/>
      <scheme val="minor"/>
    </font>
    <font>
      <b/>
      <sz val="20"/>
      <name val="宋体"/>
      <charset val="134"/>
      <scheme val="minor"/>
    </font>
    <font>
      <sz val="16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  <protection locked="0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 2 2" xfId="49"/>
    <cellStyle name="常规_个人基本信息_15" xfId="50"/>
    <cellStyle name="常规 9 4 2" xfId="51"/>
    <cellStyle name="常规 11" xfId="52"/>
    <cellStyle name="常规 10" xfId="53"/>
    <cellStyle name="常规_个人基本信息_1" xfId="54"/>
    <cellStyle name="常规 10 10 2 3" xfId="55"/>
  </cellStyle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0"/>
  <sheetViews>
    <sheetView tabSelected="1" zoomScale="50" zoomScaleNormal="50" workbookViewId="0">
      <pane ySplit="3" topLeftCell="A4" activePane="bottomLeft" state="frozen"/>
      <selection/>
      <selection pane="bottomLeft" activeCell="V7" sqref="V7"/>
    </sheetView>
  </sheetViews>
  <sheetFormatPr defaultColWidth="9" defaultRowHeight="155" customHeight="1"/>
  <cols>
    <col min="1" max="1" width="8.5" style="3" customWidth="1"/>
    <col min="2" max="2" width="13.25" style="3" customWidth="1"/>
    <col min="3" max="3" width="18.4083333333333" style="3" customWidth="1"/>
    <col min="4" max="4" width="15.35" style="3" customWidth="1"/>
    <col min="5" max="5" width="11.7833333333333" style="3" customWidth="1"/>
    <col min="6" max="6" width="10.8916666666667" style="3" customWidth="1"/>
    <col min="7" max="8" width="12.3166666666667" style="3" customWidth="1"/>
    <col min="9" max="10" width="40.625" style="3" customWidth="1"/>
    <col min="11" max="11" width="40.625" style="1" customWidth="1"/>
    <col min="12" max="16384" width="9" style="1"/>
  </cols>
  <sheetData>
    <row r="1" s="1" customFormat="1" ht="20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52" customHeight="1" spans="1:11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2" customFormat="1" ht="108" customHeight="1" spans="1:11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</row>
    <row r="4" customHeight="1" spans="1:11">
      <c r="A4" s="6">
        <v>1</v>
      </c>
      <c r="B4" s="7" t="s">
        <v>13</v>
      </c>
      <c r="C4" s="8" t="s">
        <v>14</v>
      </c>
      <c r="D4" s="8" t="s">
        <v>15</v>
      </c>
      <c r="E4" s="8" t="s">
        <v>16</v>
      </c>
      <c r="F4" s="8" t="s">
        <v>17</v>
      </c>
      <c r="G4" s="8" t="s">
        <v>18</v>
      </c>
      <c r="H4" s="8" t="s">
        <v>19</v>
      </c>
      <c r="I4" s="6" t="str">
        <f>_xlfn.DISPIMG("ID_7B0B2A6977A84121BF5D692ADCF82F4D",1)</f>
        <v>=DISPIMG("ID_7B0B2A6977A84121BF5D692ADCF82F4D",1)</v>
      </c>
      <c r="J4" s="6" t="str">
        <f>_xlfn.DISPIMG("ID_B060DFF8DAE246078FF8BF30BB10B7CF",1)</f>
        <v>=DISPIMG("ID_B060DFF8DAE246078FF8BF30BB10B7CF",1)</v>
      </c>
      <c r="K4" s="10"/>
    </row>
    <row r="5" customHeight="1" spans="1:11">
      <c r="A5" s="6">
        <v>2</v>
      </c>
      <c r="B5" s="7" t="s">
        <v>13</v>
      </c>
      <c r="C5" s="8" t="s">
        <v>14</v>
      </c>
      <c r="D5" s="8" t="s">
        <v>15</v>
      </c>
      <c r="E5" s="8" t="s">
        <v>16</v>
      </c>
      <c r="F5" s="8" t="s">
        <v>17</v>
      </c>
      <c r="G5" s="8" t="s">
        <v>20</v>
      </c>
      <c r="H5" s="8" t="s">
        <v>19</v>
      </c>
      <c r="I5" s="6" t="str">
        <f>_xlfn.DISPIMG("ID_33D8DF400FFB48A890CC845E05A8D66D",1)</f>
        <v>=DISPIMG("ID_33D8DF400FFB48A890CC845E05A8D66D",1)</v>
      </c>
      <c r="J5" s="10" t="str">
        <f>_xlfn.DISPIMG("ID_ED94E2359C9A434DBFF7D41657DF04F7",1)</f>
        <v>=DISPIMG("ID_ED94E2359C9A434DBFF7D41657DF04F7",1)</v>
      </c>
      <c r="K5" s="10"/>
    </row>
    <row r="6" customHeight="1" spans="1:11">
      <c r="A6" s="6">
        <v>3</v>
      </c>
      <c r="B6" s="7" t="s">
        <v>13</v>
      </c>
      <c r="C6" s="8" t="s">
        <v>14</v>
      </c>
      <c r="D6" s="8" t="s">
        <v>15</v>
      </c>
      <c r="E6" s="8" t="s">
        <v>16</v>
      </c>
      <c r="F6" s="8" t="s">
        <v>21</v>
      </c>
      <c r="G6" s="8" t="s">
        <v>18</v>
      </c>
      <c r="H6" s="8" t="s">
        <v>19</v>
      </c>
      <c r="I6" s="10" t="str">
        <f>_xlfn.DISPIMG("ID_6DA7B33B8F534BEB8543287A91BC28B9",1)</f>
        <v>=DISPIMG("ID_6DA7B33B8F534BEB8543287A91BC28B9",1)</v>
      </c>
      <c r="J6" s="11" t="str">
        <f>_xlfn.DISPIMG("ID_30EB14C5F9494FD088F42707628EE75D",1)</f>
        <v>=DISPIMG("ID_30EB14C5F9494FD088F42707628EE75D",1)</v>
      </c>
      <c r="K6" s="11"/>
    </row>
    <row r="7" customHeight="1" spans="1:11">
      <c r="A7" s="6">
        <v>4</v>
      </c>
      <c r="B7" s="7" t="s">
        <v>22</v>
      </c>
      <c r="C7" s="8" t="s">
        <v>23</v>
      </c>
      <c r="D7" s="8" t="s">
        <v>15</v>
      </c>
      <c r="E7" s="8" t="s">
        <v>16</v>
      </c>
      <c r="F7" s="8" t="s">
        <v>17</v>
      </c>
      <c r="G7" s="8" t="s">
        <v>24</v>
      </c>
      <c r="H7" s="8" t="s">
        <v>19</v>
      </c>
      <c r="I7" s="6" t="str">
        <f>_xlfn.DISPIMG("ID_C8288D1A36364748BE7CAEAFD0C737B4",1)</f>
        <v>=DISPIMG("ID_C8288D1A36364748BE7CAEAFD0C737B4",1)</v>
      </c>
      <c r="J7" s="6" t="str">
        <f>_xlfn.DISPIMG("ID_43862C6DF29E42128D28DF58F6879E9A",1)</f>
        <v>=DISPIMG("ID_43862C6DF29E42128D28DF58F6879E9A",1)</v>
      </c>
      <c r="K7" s="10"/>
    </row>
    <row r="8" customHeight="1" spans="1:11">
      <c r="A8" s="6">
        <v>5</v>
      </c>
      <c r="B8" s="7" t="s">
        <v>22</v>
      </c>
      <c r="C8" s="8" t="s">
        <v>23</v>
      </c>
      <c r="D8" s="8" t="s">
        <v>15</v>
      </c>
      <c r="E8" s="8" t="s">
        <v>16</v>
      </c>
      <c r="F8" s="8" t="s">
        <v>21</v>
      </c>
      <c r="G8" s="8" t="s">
        <v>24</v>
      </c>
      <c r="H8" s="8" t="s">
        <v>19</v>
      </c>
      <c r="I8" s="6" t="str">
        <f>_xlfn.DISPIMG("ID_AFEFDBF33C3A49DD9D5486AD1167839B",1)</f>
        <v>=DISPIMG("ID_AFEFDBF33C3A49DD9D5486AD1167839B",1)</v>
      </c>
      <c r="J8" s="11" t="str">
        <f>_xlfn.DISPIMG("ID_01C2FAF7314C4FD1AC1B28D3047A793D",1)</f>
        <v>=DISPIMG("ID_01C2FAF7314C4FD1AC1B28D3047A793D",1)</v>
      </c>
      <c r="K8" s="10"/>
    </row>
    <row r="9" customHeight="1" spans="1:9">
      <c r="A9" s="9"/>
      <c r="B9" s="1"/>
      <c r="C9" s="1"/>
      <c r="D9" s="1"/>
      <c r="E9" s="1"/>
      <c r="F9" s="1"/>
      <c r="G9" s="1"/>
      <c r="H9" s="1"/>
      <c r="I9" s="1"/>
    </row>
    <row r="10" customHeight="1" spans="1:10">
      <c r="A10" s="1"/>
      <c r="B10" s="1"/>
      <c r="C10" s="1"/>
      <c r="D10" s="1"/>
      <c r="E10" s="1"/>
      <c r="F10" s="1"/>
      <c r="G10" s="1"/>
      <c r="H10" s="1"/>
      <c r="I10" s="1"/>
      <c r="J10" s="1"/>
    </row>
  </sheetData>
  <mergeCells count="2">
    <mergeCell ref="A1:B1"/>
    <mergeCell ref="A2:K2"/>
  </mergeCells>
  <printOptions horizontalCentered="1"/>
  <pageMargins left="0.196527777777778" right="0.196527777777778" top="0.66875" bottom="0.0784722222222222" header="0.511805555555556" footer="0.511805555555556"/>
  <pageSetup paperSize="9" scale="60" fitToHeight="0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WPS_1642729222</cp:lastModifiedBy>
  <dcterms:created xsi:type="dcterms:W3CDTF">2023-03-10T09:21:00Z</dcterms:created>
  <dcterms:modified xsi:type="dcterms:W3CDTF">2025-09-16T00:57:03Z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B5AF6D48F80B468283ECAADDFD136837_12</vt:lpwstr>
  </property>
</Properties>
</file>