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<sst xmlns="http://schemas.openxmlformats.org/spreadsheetml/2006/main" count="74">
  <si>
    <t>项目支出绩效自评表</t>
  </si>
  <si>
    <t>（2023年度）</t>
  </si>
  <si>
    <t>项目名称</t>
  </si>
  <si>
    <t>社区工作者招录经费</t>
  </si>
  <si>
    <t>主管部门</t>
  </si>
  <si>
    <t>北京市大兴区民政局</t>
  </si>
  <si>
    <t>实施单位</t>
  </si>
  <si>
    <t>项目负责人</t>
  </si>
  <si>
    <t>刘冲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</si>
  <si>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</si>
  <si>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</si>
  <si>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</si>
  <si>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</si>
  <si>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</si>
  <si>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</si>
  <si>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</si>
  <si>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</si>
  <si>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</si>
  <si>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</si>
  <si>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</si>
  <si>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</si>
  <si>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</si>
  <si>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</si>
  <si>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</si>
  <si>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</si>
  <si>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</si>
  <si>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</si>
  <si>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预计招录300人。</t>
  </si>
  <si>
    <t>实际招录208人。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</si>
  <si>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</si>
  <si>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</si>
  <si>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</si>
  <si>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</si>
  <si>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</si>
  <si>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</si>
  <si>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</si>
  <si>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</si>
  <si>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</si>
  <si>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招录人员</t>
  </si>
  <si>
    <t>≤300人</t>
  </si>
  <si>
    <t>208人</t>
  </si>
  <si>
    <t>偏差原因：为适应社区工作需求，设置专岗，面向社会人员、中共党员、应届毕业生、退役军人及家属定向招录，协助解决就业问题，但中共党员、应届毕业生、退役军人及家属符合报名条件的人较少，笔试不及格人数又较多，故造成空岗人数较多。
改进措施：根据社区需求，提前摸底社工缺口，适当调整中共党员、应届毕业生、退役军人及家属比例，确保招录岗位满额上岗，最大化补充社区工作者队伍力量。</t>
  </si>
  <si>
    <t>质量指标</t>
  </si>
  <si>
    <t>招录程序规范</t>
  </si>
  <si>
    <t>按方案组织实施</t>
  </si>
  <si>
    <t>时效指标</t>
  </si>
  <si>
    <t>2023年10月底前完成</t>
  </si>
  <si>
    <t>按阶段完成</t>
  </si>
  <si>
    <t>5月发公告、笔试；6月面试、拟录用人员体检；7月发布录用人员公示。</t>
  </si>
  <si>
    <t>成本指标（10分）</t>
  </si>
  <si>
    <t>经济成本指标</t>
  </si>
  <si>
    <t>项目成本预期</t>
  </si>
  <si>
    <t>≤85.01万元</t>
  </si>
  <si>
    <t>67.3644万元</t>
  </si>
  <si>
    <t>偏差原因：2022年申报预算时，以招录300人标准测算招录资金85.01万，2023年经多次摸底确定社工缺口为261人，经笔试、面试、体检等环节后，最终录用公示208人，实际录用人数比预算人员少，故最终实际使用招录资金比预算资金少。
改进措施：根据社区需求，提前摸底社工缺口，适当调整中共党员、应届毕业生、退役军人及家属比例，确保招录岗位满额，资金使用达到最优化。</t>
  </si>
  <si>
    <t>效益指标（30分）</t>
  </si>
  <si>
    <t>社会效益指标</t>
  </si>
  <si>
    <t>增加就业率</t>
  </si>
  <si>
    <t>提高就业率</t>
  </si>
  <si>
    <t>提供208个岗位</t>
  </si>
  <si>
    <t>可持续影响指标</t>
  </si>
  <si>
    <t>加强社区社会组织人才队伍建设</t>
  </si>
  <si>
    <t>充实社区服务者队伍</t>
  </si>
  <si>
    <t>完成社区工作者招录，及时补充队伍力量</t>
  </si>
  <si>
    <t>满意度指标（10分）</t>
  </si>
  <si>
    <t>服务对象满意度指标</t>
  </si>
  <si>
    <t>服务对象满意度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</si>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</sst>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0" fillId="14" borderId="20" applyNumberFormat="0" applyAlignment="0" applyProtection="0">
      <alignment vertical="center"/>
    </xf>
    <xf numFmtId="0" fontId="16" fillId="14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3"/>
  <sheetViews>
    <sheetView tabSelected="1" topLeftCell="A12" workbookViewId="0">
      <selection activeCell="C19" sqref="C1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5.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20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69228426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85.01</v>
      </c>
      <c r="F8" s="11">
        <f>SUM(F9:F12)</f>
        <v>67.3644</v>
      </c>
      <c r="G8" s="12"/>
      <c r="H8" s="11">
        <f>SUM(H9:H12)</f>
        <v>67.3644</v>
      </c>
      <c r="I8" s="12"/>
      <c r="J8" s="5" t="s">
        <v>18</v>
      </c>
      <c r="K8" s="5"/>
      <c r="L8" s="24">
        <f>H8/F8</f>
        <v>1</v>
      </c>
      <c r="M8" s="24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85.01</v>
      </c>
      <c r="F9" s="5">
        <v>67.3644</v>
      </c>
      <c r="G9" s="5"/>
      <c r="H9" s="5">
        <v>67.3644</v>
      </c>
      <c r="I9" s="5"/>
      <c r="J9" s="5" t="s">
        <v>20</v>
      </c>
      <c r="K9" s="5"/>
      <c r="L9" s="24">
        <f>H9/F9</f>
        <v>1</v>
      </c>
      <c r="M9" s="24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138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5">
        <v>10</v>
      </c>
      <c r="J16" s="5"/>
      <c r="K16" s="5">
        <v>9</v>
      </c>
      <c r="L16" s="5"/>
      <c r="M16" s="25" t="s">
        <v>41</v>
      </c>
      <c r="N16" s="25"/>
    </row>
    <row r="17" ht="31" customHeight="1" spans="1:14">
      <c r="A17" s="19"/>
      <c r="B17" s="19"/>
      <c r="C17" s="15" t="s">
        <v>42</v>
      </c>
      <c r="D17" s="20" t="s">
        <v>43</v>
      </c>
      <c r="E17" s="20"/>
      <c r="F17" s="20"/>
      <c r="G17" s="5" t="s">
        <v>44</v>
      </c>
      <c r="H17" s="5" t="s">
        <v>44</v>
      </c>
      <c r="I17" s="5">
        <v>15</v>
      </c>
      <c r="J17" s="5"/>
      <c r="K17" s="5">
        <v>15</v>
      </c>
      <c r="L17" s="5"/>
      <c r="M17" s="5"/>
      <c r="N17" s="5"/>
    </row>
    <row r="18" ht="45" spans="1:14">
      <c r="A18" s="19"/>
      <c r="B18" s="19"/>
      <c r="C18" s="15" t="s">
        <v>45</v>
      </c>
      <c r="D18" s="20" t="s">
        <v>46</v>
      </c>
      <c r="E18" s="20"/>
      <c r="F18" s="20"/>
      <c r="G18" s="5" t="s">
        <v>47</v>
      </c>
      <c r="H18" s="21" t="s">
        <v>48</v>
      </c>
      <c r="I18" s="5">
        <v>15</v>
      </c>
      <c r="J18" s="5"/>
      <c r="K18" s="5">
        <v>15</v>
      </c>
      <c r="L18" s="5"/>
      <c r="M18" s="5"/>
      <c r="N18" s="5"/>
    </row>
    <row r="19" ht="117" customHeight="1" spans="1:14">
      <c r="A19" s="19"/>
      <c r="B19" s="15" t="s">
        <v>49</v>
      </c>
      <c r="C19" s="5" t="s">
        <v>50</v>
      </c>
      <c r="D19" s="20" t="s">
        <v>51</v>
      </c>
      <c r="E19" s="20"/>
      <c r="F19" s="20"/>
      <c r="G19" s="5" t="s">
        <v>52</v>
      </c>
      <c r="H19" s="5" t="s">
        <v>53</v>
      </c>
      <c r="I19" s="5">
        <v>10</v>
      </c>
      <c r="J19" s="5"/>
      <c r="K19" s="5">
        <v>9</v>
      </c>
      <c r="L19" s="5"/>
      <c r="M19" s="25" t="s">
        <v>54</v>
      </c>
      <c r="N19" s="25"/>
    </row>
    <row r="20" ht="31" customHeight="1" spans="1:14">
      <c r="A20" s="19"/>
      <c r="B20" s="15" t="s">
        <v>55</v>
      </c>
      <c r="C20" s="15" t="s">
        <v>56</v>
      </c>
      <c r="D20" s="20" t="s">
        <v>57</v>
      </c>
      <c r="E20" s="20"/>
      <c r="F20" s="20"/>
      <c r="G20" s="5" t="s">
        <v>58</v>
      </c>
      <c r="H20" s="5" t="s">
        <v>59</v>
      </c>
      <c r="I20" s="5">
        <v>15</v>
      </c>
      <c r="J20" s="5"/>
      <c r="K20" s="5">
        <v>15</v>
      </c>
      <c r="L20" s="5"/>
      <c r="M20" s="5"/>
      <c r="N20" s="5"/>
    </row>
    <row r="21" ht="31" customHeight="1" spans="1:14">
      <c r="A21" s="19"/>
      <c r="B21" s="19"/>
      <c r="C21" s="15" t="s">
        <v>60</v>
      </c>
      <c r="D21" s="20" t="s">
        <v>61</v>
      </c>
      <c r="E21" s="20"/>
      <c r="F21" s="20"/>
      <c r="G21" s="5" t="s">
        <v>62</v>
      </c>
      <c r="H21" s="5" t="s">
        <v>63</v>
      </c>
      <c r="I21" s="5">
        <v>15</v>
      </c>
      <c r="J21" s="5"/>
      <c r="K21" s="5">
        <v>15</v>
      </c>
      <c r="L21" s="5"/>
      <c r="M21" s="5"/>
      <c r="N21" s="5"/>
    </row>
    <row r="22" ht="31" customHeight="1" spans="1:14">
      <c r="A22" s="19"/>
      <c r="B22" s="15" t="s">
        <v>64</v>
      </c>
      <c r="C22" s="15" t="s">
        <v>65</v>
      </c>
      <c r="D22" s="20" t="s">
        <v>66</v>
      </c>
      <c r="E22" s="20"/>
      <c r="F22" s="20"/>
      <c r="G22" s="22" t="s">
        <v>67</v>
      </c>
      <c r="H22" s="22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3" t="s">
        <v>68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v>98</v>
      </c>
      <c r="L23" s="23"/>
      <c r="M23" s="26"/>
      <c r="N23" s="26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zoomScale="70" zoomScaleNormal="70" workbookViewId="0">
      <selection activeCell="C23" sqref="C2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2006-09-16T19:21:00Z</dcterms:created>
  <dcterms:modified xsi:type="dcterms:W3CDTF">2024-06-07T02:55:19Z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