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<sst xmlns="http://schemas.openxmlformats.org/spreadsheetml/2006/main" count="68">
  <si>
    <t>项目支出绩效自评表</t>
  </si>
  <si>
    <t>（2023年度）</t>
  </si>
  <si>
    <t>项目名称</t>
  </si>
  <si>
    <t>养老护理岗位奖励津贴</t>
  </si>
  <si>
    <t>主管部门</t>
  </si>
  <si>
    <t>北京市大兴区民政局</t>
  </si>
  <si>
    <t>实施单位</t>
  </si>
  <si>
    <t>项目负责人</t>
  </si>
  <si>
    <t>甄聪</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</si>
  <si>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</si>
  <si>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</si>
  <si>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</si>
  <si>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</si>
  <si>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</si>
  <si>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</si>
  <si>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</si>
  <si>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</si>
  <si>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</si>
  <si>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</si>
  <si>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</si>
  <si>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</si>
  <si>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</si>
  <si>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</si>
  <si>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</si>
  <si>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</si>
  <si>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</si>
  <si>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</si>
  <si>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按月为符合条件的养老机构内护理岗位人员发放养老护理岗位奖励津贴。</t>
  </si>
  <si>
    <t>已按月为符合条件的养老机构内护理岗位人员发放养老护理岗位奖励津贴。</t>
  </si>
  <si>
    <t>绩
效
指
标</t>
  </si>
  <si>
    <t>一级指标</t>
  </si>
  <si>
    <t>二级指标</t>
  </si>
  <si>
    <t>三级指标</t>
  </si>
  <si>
    <t>年度指标值</t>
  </si>
  <si>
    <t>实际完成值</t>
  </si>
  <si>
    <t>偏差原因分析及改进措施</t>
  </si>
  <si>
    <t>产出指标（40分）</t>
  </si>
  <si>
    <t>数量指标</t>
  </si>
  <si>
    <t>符合标准的护理员</t>
  </si>
  <si>
    <t>≥850人/月</t>
  </si>
  <si>
    <t>平均每月206人</t>
  </si>
  <si>
    <t>预算时预估考取证书人员较多，实际取得证书享受补贴人员较少。下一步，按照本年度实际考证人数进行人数预估。</t>
  </si>
  <si>
    <t>质量指标</t>
  </si>
  <si>
    <t>为符合标准的护理员发放养老护理岗位津贴补贴</t>
  </si>
  <si>
    <t>应发尽发率100%</t>
  </si>
  <si>
    <t>时效指标</t>
  </si>
  <si>
    <t>按月发放</t>
  </si>
  <si>
    <t>成本指标（10分）</t>
  </si>
  <si>
    <t>经济成本指标</t>
  </si>
  <si>
    <t>项目成本预期</t>
  </si>
  <si>
    <t>≤415.2万元</t>
  </si>
  <si>
    <t>160.66万元</t>
  </si>
  <si>
    <t>预算时预估考取证书人员较多，实际取得证书享受补贴人员较少，导致资金支出总数减少。下一步，按照本年度实际考证人数进行预算预估。</t>
  </si>
  <si>
    <t>效益指标（30分）</t>
  </si>
  <si>
    <t>社会效益指标</t>
  </si>
  <si>
    <t>护理员服务能力和工作积极性</t>
  </si>
  <si>
    <t>得到提升</t>
  </si>
  <si>
    <t>服务能力和工作积极行得到提升</t>
  </si>
  <si>
    <t>满意度指标（10分）</t>
  </si>
  <si>
    <t>服务对象满意度指标</t>
  </si>
  <si>
    <t>护理员满意度</t>
  </si>
  <si>
    <t>≥95%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</si>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</sst>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1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16" applyNumberFormat="0" applyFont="0" applyAlignment="0" applyProtection="0">
      <alignment vertical="center"/>
    </xf>
    <xf numFmtId="0" fontId="10" fillId="22"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14" applyNumberFormat="0" applyFill="0" applyAlignment="0" applyProtection="0">
      <alignment vertical="center"/>
    </xf>
    <xf numFmtId="0" fontId="6" fillId="0" borderId="14" applyNumberFormat="0" applyFill="0" applyAlignment="0" applyProtection="0">
      <alignment vertical="center"/>
    </xf>
    <xf numFmtId="0" fontId="10" fillId="32" borderId="0" applyNumberFormat="0" applyBorder="0" applyAlignment="0" applyProtection="0">
      <alignment vertical="center"/>
    </xf>
    <xf numFmtId="0" fontId="14" fillId="0" borderId="20" applyNumberFormat="0" applyFill="0" applyAlignment="0" applyProtection="0">
      <alignment vertical="center"/>
    </xf>
    <xf numFmtId="0" fontId="10" fillId="21" borderId="0" applyNumberFormat="0" applyBorder="0" applyAlignment="0" applyProtection="0">
      <alignment vertical="center"/>
    </xf>
    <xf numFmtId="0" fontId="17" fillId="20" borderId="18" applyNumberFormat="0" applyAlignment="0" applyProtection="0">
      <alignment vertical="center"/>
    </xf>
    <xf numFmtId="0" fontId="20" fillId="20" borderId="17" applyNumberFormat="0" applyAlignment="0" applyProtection="0">
      <alignment vertical="center"/>
    </xf>
    <xf numFmtId="0" fontId="23" fillId="31" borderId="21" applyNumberFormat="0" applyAlignment="0" applyProtection="0">
      <alignment vertical="center"/>
    </xf>
    <xf numFmtId="0" fontId="8" fillId="30" borderId="0" applyNumberFormat="0" applyBorder="0" applyAlignment="0" applyProtection="0">
      <alignment vertical="center"/>
    </xf>
    <xf numFmtId="0" fontId="10" fillId="26" borderId="0" applyNumberFormat="0" applyBorder="0" applyAlignment="0" applyProtection="0">
      <alignment vertical="center"/>
    </xf>
    <xf numFmtId="0" fontId="11" fillId="0" borderId="15" applyNumberFormat="0" applyFill="0" applyAlignment="0" applyProtection="0">
      <alignment vertical="center"/>
    </xf>
    <xf numFmtId="0" fontId="19" fillId="0" borderId="19" applyNumberFormat="0" applyFill="0" applyAlignment="0" applyProtection="0">
      <alignment vertical="center"/>
    </xf>
    <xf numFmtId="0" fontId="9" fillId="4" borderId="0" applyNumberFormat="0" applyBorder="0" applyAlignment="0" applyProtection="0">
      <alignment vertical="center"/>
    </xf>
    <xf numFmtId="0" fontId="16" fillId="17" borderId="0" applyNumberFormat="0" applyBorder="0" applyAlignment="0" applyProtection="0">
      <alignment vertical="center"/>
    </xf>
    <xf numFmtId="0" fontId="8" fillId="3" borderId="0" applyNumberFormat="0" applyBorder="0" applyAlignment="0" applyProtection="0">
      <alignment vertical="center"/>
    </xf>
    <xf numFmtId="0" fontId="10" fillId="25" borderId="0" applyNumberFormat="0" applyBorder="0" applyAlignment="0" applyProtection="0">
      <alignment vertical="center"/>
    </xf>
    <xf numFmtId="0" fontId="8" fillId="24" borderId="0" applyNumberFormat="0" applyBorder="0" applyAlignment="0" applyProtection="0">
      <alignment vertical="center"/>
    </xf>
    <xf numFmtId="0" fontId="8" fillId="16" borderId="0" applyNumberFormat="0" applyBorder="0" applyAlignment="0" applyProtection="0">
      <alignment vertical="center"/>
    </xf>
    <xf numFmtId="0" fontId="8" fillId="15" borderId="0" applyNumberFormat="0" applyBorder="0" applyAlignment="0" applyProtection="0">
      <alignment vertical="center"/>
    </xf>
    <xf numFmtId="0" fontId="8" fillId="29" borderId="0" applyNumberFormat="0" applyBorder="0" applyAlignment="0" applyProtection="0">
      <alignment vertical="center"/>
    </xf>
    <xf numFmtId="0" fontId="10" fillId="23" borderId="0" applyNumberFormat="0" applyBorder="0" applyAlignment="0" applyProtection="0">
      <alignment vertical="center"/>
    </xf>
    <xf numFmtId="0" fontId="10" fillId="19" borderId="0" applyNumberFormat="0" applyBorder="0" applyAlignment="0" applyProtection="0">
      <alignment vertical="center"/>
    </xf>
    <xf numFmtId="0" fontId="8" fillId="14" borderId="0" applyNumberFormat="0" applyBorder="0" applyAlignment="0" applyProtection="0">
      <alignment vertical="center"/>
    </xf>
    <xf numFmtId="0" fontId="8" fillId="28" borderId="0" applyNumberFormat="0" applyBorder="0" applyAlignment="0" applyProtection="0">
      <alignment vertical="center"/>
    </xf>
    <xf numFmtId="0" fontId="10" fillId="27" borderId="0" applyNumberFormat="0" applyBorder="0" applyAlignment="0" applyProtection="0">
      <alignment vertical="center"/>
    </xf>
    <xf numFmtId="0" fontId="8" fillId="8"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8" fillId="18" borderId="0" applyNumberFormat="0" applyBorder="0" applyAlignment="0" applyProtection="0">
      <alignment vertical="center"/>
    </xf>
    <xf numFmtId="0" fontId="10" fillId="6" borderId="0" applyNumberFormat="0" applyBorder="0" applyAlignment="0" applyProtection="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11"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2"/>
  <sheetViews>
    <sheetView tabSelected="1" topLeftCell="A14" workbookViewId="0">
      <selection activeCell="R19" sqref="R19"/>
    </sheetView>
  </sheetViews>
  <sheetFormatPr defaultColWidth="9" defaultRowHeight="13.5"/>
  <cols>
    <col min="1" max="1" width="7.13333333333333" customWidth="1"/>
    <col min="3" max="3" width="13.1333333333333" customWidth="1"/>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69236197</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415.2</v>
      </c>
      <c r="F8" s="11">
        <f>SUM(F9:F12)</f>
        <v>174.3</v>
      </c>
      <c r="G8" s="12"/>
      <c r="H8" s="11">
        <f>SUM(H9:H12)</f>
        <v>160.66</v>
      </c>
      <c r="I8" s="12"/>
      <c r="J8" s="5" t="s">
        <v>18</v>
      </c>
      <c r="K8" s="5"/>
      <c r="L8" s="24">
        <f>H8/F8</f>
        <v>0.921744119334481</v>
      </c>
      <c r="M8" s="24"/>
      <c r="N8" s="5">
        <v>9.22</v>
      </c>
    </row>
    <row r="9" ht="15.75" customHeight="1" spans="1:14">
      <c r="A9" s="8"/>
      <c r="B9" s="9"/>
      <c r="C9" s="5" t="s">
        <v>19</v>
      </c>
      <c r="D9" s="5"/>
      <c r="E9" s="5">
        <v>415.2</v>
      </c>
      <c r="F9" s="5">
        <v>174.3</v>
      </c>
      <c r="G9" s="5"/>
      <c r="H9" s="5">
        <v>160.66</v>
      </c>
      <c r="I9" s="5"/>
      <c r="J9" s="5" t="s">
        <v>20</v>
      </c>
      <c r="K9" s="5"/>
      <c r="L9" s="24">
        <f>H9/F9</f>
        <v>0.921744119334481</v>
      </c>
      <c r="M9" s="24"/>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1" t="s">
        <v>32</v>
      </c>
      <c r="E15" s="18"/>
      <c r="F15" s="12"/>
      <c r="G15" s="5" t="s">
        <v>33</v>
      </c>
      <c r="H15" s="5" t="s">
        <v>34</v>
      </c>
      <c r="I15" s="11" t="s">
        <v>14</v>
      </c>
      <c r="J15" s="12"/>
      <c r="K15" s="11" t="s">
        <v>16</v>
      </c>
      <c r="L15" s="12"/>
      <c r="M15" s="11" t="s">
        <v>35</v>
      </c>
      <c r="N15" s="12"/>
    </row>
    <row r="16" ht="78" customHeight="1" spans="1:14">
      <c r="A16" s="19"/>
      <c r="B16" s="15" t="s">
        <v>36</v>
      </c>
      <c r="C16" s="20" t="s">
        <v>37</v>
      </c>
      <c r="D16" s="21" t="s">
        <v>38</v>
      </c>
      <c r="E16" s="21"/>
      <c r="F16" s="21"/>
      <c r="G16" s="5" t="s">
        <v>39</v>
      </c>
      <c r="H16" s="5" t="s">
        <v>40</v>
      </c>
      <c r="I16" s="5">
        <v>10</v>
      </c>
      <c r="J16" s="5"/>
      <c r="K16" s="5">
        <v>9</v>
      </c>
      <c r="L16" s="5"/>
      <c r="M16" s="5" t="s">
        <v>41</v>
      </c>
      <c r="N16" s="5"/>
    </row>
    <row r="17" ht="42" customHeight="1" spans="1:14">
      <c r="A17" s="19"/>
      <c r="B17" s="19"/>
      <c r="C17" s="20" t="s">
        <v>42</v>
      </c>
      <c r="D17" s="21" t="s">
        <v>43</v>
      </c>
      <c r="E17" s="21"/>
      <c r="F17" s="21"/>
      <c r="G17" s="5" t="s">
        <v>44</v>
      </c>
      <c r="H17" s="22">
        <v>1</v>
      </c>
      <c r="I17" s="5">
        <v>20</v>
      </c>
      <c r="J17" s="5"/>
      <c r="K17" s="5">
        <v>20</v>
      </c>
      <c r="L17" s="5"/>
      <c r="M17" s="5"/>
      <c r="N17" s="5"/>
    </row>
    <row r="18" ht="30" customHeight="1" spans="1:14">
      <c r="A18" s="19"/>
      <c r="B18" s="19"/>
      <c r="C18" s="20" t="s">
        <v>45</v>
      </c>
      <c r="D18" s="21" t="s">
        <v>46</v>
      </c>
      <c r="E18" s="21"/>
      <c r="F18" s="21"/>
      <c r="G18" s="5" t="s">
        <v>46</v>
      </c>
      <c r="H18" s="5" t="s">
        <v>46</v>
      </c>
      <c r="I18" s="5">
        <v>10</v>
      </c>
      <c r="J18" s="5"/>
      <c r="K18" s="5">
        <v>10</v>
      </c>
      <c r="L18" s="5"/>
      <c r="M18" s="5"/>
      <c r="N18" s="5"/>
    </row>
    <row r="19" ht="96" customHeight="1" spans="1:14">
      <c r="A19" s="19"/>
      <c r="B19" s="20" t="s">
        <v>47</v>
      </c>
      <c r="C19" s="5" t="s">
        <v>48</v>
      </c>
      <c r="D19" s="21" t="s">
        <v>49</v>
      </c>
      <c r="E19" s="21"/>
      <c r="F19" s="21"/>
      <c r="G19" s="5" t="s">
        <v>50</v>
      </c>
      <c r="H19" s="5" t="s">
        <v>51</v>
      </c>
      <c r="I19" s="5">
        <v>10</v>
      </c>
      <c r="J19" s="5"/>
      <c r="K19" s="5">
        <v>9</v>
      </c>
      <c r="L19" s="5"/>
      <c r="M19" s="5" t="s">
        <v>52</v>
      </c>
      <c r="N19" s="5"/>
    </row>
    <row r="20" ht="33" customHeight="1" spans="1:14">
      <c r="A20" s="19"/>
      <c r="B20" s="20" t="s">
        <v>53</v>
      </c>
      <c r="C20" s="15" t="s">
        <v>54</v>
      </c>
      <c r="D20" s="21" t="s">
        <v>55</v>
      </c>
      <c r="E20" s="21"/>
      <c r="F20" s="21"/>
      <c r="G20" s="5" t="s">
        <v>56</v>
      </c>
      <c r="H20" s="5" t="s">
        <v>57</v>
      </c>
      <c r="I20" s="5">
        <v>30</v>
      </c>
      <c r="J20" s="5"/>
      <c r="K20" s="5">
        <v>30</v>
      </c>
      <c r="L20" s="5"/>
      <c r="M20" s="5"/>
      <c r="N20" s="5"/>
    </row>
    <row r="21" ht="28" customHeight="1" spans="1:14">
      <c r="A21" s="19"/>
      <c r="B21" s="20" t="s">
        <v>58</v>
      </c>
      <c r="C21" s="20" t="s">
        <v>59</v>
      </c>
      <c r="D21" s="21" t="s">
        <v>60</v>
      </c>
      <c r="E21" s="21"/>
      <c r="F21" s="21"/>
      <c r="G21" s="5" t="s">
        <v>61</v>
      </c>
      <c r="H21" s="22">
        <v>0.95</v>
      </c>
      <c r="I21" s="5">
        <v>10</v>
      </c>
      <c r="J21" s="5"/>
      <c r="K21" s="5">
        <v>10</v>
      </c>
      <c r="L21" s="5"/>
      <c r="M21" s="5"/>
      <c r="N21" s="5"/>
    </row>
    <row r="22" ht="28" customHeight="1" spans="1:14">
      <c r="A22" s="23" t="s">
        <v>62</v>
      </c>
      <c r="B22" s="23"/>
      <c r="C22" s="23"/>
      <c r="D22" s="23"/>
      <c r="E22" s="23"/>
      <c r="F22" s="23"/>
      <c r="G22" s="23"/>
      <c r="H22" s="23"/>
      <c r="I22" s="23">
        <v>100</v>
      </c>
      <c r="J22" s="23"/>
      <c r="K22" s="23">
        <v>97.22</v>
      </c>
      <c r="L22" s="23"/>
      <c r="M22" s="25"/>
      <c r="N22" s="25"/>
    </row>
  </sheetData>
  <mergeCells count="8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3:A14"/>
    <mergeCell ref="A15:A21"/>
    <mergeCell ref="B16:B18"/>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月亮</cp:lastModifiedBy>
  <dcterms:created xsi:type="dcterms:W3CDTF">2006-09-15T11:21:00Z</dcterms:created>
  <dcterms:modified xsi:type="dcterms:W3CDTF">2024-06-07T02:42:12Z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