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<sst xmlns="http://schemas.openxmlformats.org/spreadsheetml/2006/main" count="89">
  <si>
    <t>项目支出绩效自评表</t>
  </si>
  <si>
    <t>（2024年度）</t>
  </si>
  <si>
    <t>项目名称</t>
  </si>
  <si>
    <t>2024年促消费项目</t>
  </si>
  <si>
    <t>主管部门</t>
  </si>
  <si>
    <t>北京市大兴区商务局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</si>
  <si>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</si>
  <si>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</si>
  <si>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</si>
  <si>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</si>
  <si>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</si>
  <si>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</si>
  <si>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</si>
  <si>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</si>
  <si>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</si>
  <si>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</si>
  <si>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</si>
  <si>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</si>
  <si>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</si>
  <si>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</si>
  <si>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</si>
  <si>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</si>
  <si>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</si>
  <si>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</si>
  <si>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开展促消费系列活动，促进消费市场平稳增长，推动消费环境转型升级。</t>
  </si>
  <si>
    <t>按照“1+4+17+N”促消费活动体系，联动大兴临空、首店品牌、餐饮、夜经济、文旅、汽车、家居家电生活7大消费领域，开展了消费季启动、夜经济消费启动、汽车嘉年华、国际美食荟、暖冬市集等多个促消费活动。2024年累计举办促消费活动近20余场，市场活力提升明显。根据统计，2024年累计发放消费券3137.522万元，推进优质消费供给扩大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</si>
  <si>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</si>
  <si>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</si>
  <si>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</si>
  <si>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</si>
  <si>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</si>
  <si>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</si>
  <si>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</si>
  <si>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</si>
  <si>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</si>
  <si>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指标1：组织开展促消费活动（含消费券）</t>
  </si>
  <si>
    <t>不低于4场</t>
  </si>
  <si>
    <t>已累计举办促消费活动近20余场</t>
  </si>
  <si>
    <t>年初指标设定不准确</t>
  </si>
  <si>
    <t>指标2：参与促消费活动企业数</t>
  </si>
  <si>
    <t>不低于10家</t>
  </si>
  <si>
    <t>50余家企业参与促消费活动</t>
  </si>
  <si>
    <t>质量指标</t>
  </si>
  <si>
    <t>指标1：选取区内重点行业企业参与活动</t>
  </si>
  <si>
    <t>活动涵盖部分区内社零额或总消费重点组成行业</t>
  </si>
  <si>
    <t>活动选取首店品牌、餐饮、夜经济、文旅、汽车、家居家电生活7大消费领域</t>
  </si>
  <si>
    <t>时效指标</t>
  </si>
  <si>
    <t>指标1：制定年度计划活动方案</t>
  </si>
  <si>
    <t>4月前制定年度计划方案</t>
  </si>
  <si>
    <t>活动方案已在4月份前制定</t>
  </si>
  <si>
    <t>指标2：举办消费季启动、夜经济消费启动、汽车嘉年华、国际美食荟、暖冬市集等多场促消费活动</t>
  </si>
  <si>
    <t>6月底前举办不低于2场活动，12  月底前举办不低于2场</t>
  </si>
  <si>
    <t>6月底之前举办5场活动，12月底前累计举办近20余场活动</t>
  </si>
  <si>
    <t>成本指标（20分）</t>
  </si>
  <si>
    <t>经济成本指标</t>
  </si>
  <si>
    <t>指标1：消费季系列活动</t>
  </si>
  <si>
    <t>不超过3500万</t>
  </si>
  <si>
    <t>消费季系列活动花费3428.92679万元</t>
  </si>
  <si>
    <t>指标2：政策支持资金</t>
  </si>
  <si>
    <t>不超过500万</t>
  </si>
  <si>
    <t>政策支持资金花费460万元</t>
  </si>
  <si>
    <t>社会成本指标</t>
  </si>
  <si>
    <t>指标1：</t>
  </si>
  <si>
    <t>生态环境成本指标</t>
  </si>
  <si>
    <t>效益指标（20分）</t>
  </si>
  <si>
    <t>经济效益指标</t>
  </si>
  <si>
    <t>指标1：社零额增速</t>
  </si>
  <si>
    <t>不低于全市平均水平</t>
  </si>
  <si>
    <t>低于全市水平</t>
  </si>
  <si>
    <r>
      <rPr>
        <b/>
        <sz val="9"/>
        <rFont val="宋体"/>
        <charset val="134"/>
      </rPr>
      <t>偏差原因：</t>
    </r>
    <r>
      <rPr>
        <sz val="9"/>
        <rFont val="宋体"/>
        <charset val="134"/>
      </rPr>
      <t xml:space="preserve">一是去年同期基数较高，有山姆、腾势等规模较大的纯增量企业，今年无此类企业，且部分重点企业下降较多，如腾势、运通等。我区重点商业企业数量少、盘子小，在完成指标时，可调度、可增长的企业有限。二是居民消费信心不足，消费市场整体不及预期。受消费心理和消费习惯变化的影响，居民消费更为谨慎、理性，日常支出更倾向于生活性消费，耐用品和可选消费需求不足，成为经济恢复缓慢的重要因素。三是燃油车受新能源汽车冲击导致销售下降较大。大兴区4S店以销售燃油车为主，运通、中进等以销售奔驰、宝马、JEEP等传统燃油车的4S店市场份额骤减，导致我区汽车行业整体下降较大。
</t>
    </r>
    <r>
      <rPr>
        <b/>
        <sz val="9"/>
        <rFont val="宋体"/>
        <charset val="134"/>
      </rPr>
      <t>改进措施：</t>
    </r>
    <r>
      <rPr>
        <sz val="9"/>
        <rFont val="宋体"/>
        <charset val="134"/>
      </rPr>
      <t>一是积极发展首发经济，全年引入北京首店30家，知嘛健康、阳阳等本土品牌积极拓展线下体验店；二是加力推动消费品以旧换新，发挥消费券乘数效应，带动消费25亿元；三是举办8场大型促消费活动，激发消费新动能；四是发展壮大市场主体，2024年，新增限上商业企业158家，新增租赁和商务服务业企业23家。</t>
    </r>
  </si>
  <si>
    <t>社会效益指标</t>
  </si>
  <si>
    <t>指标1：稳定商业领域就业</t>
  </si>
  <si>
    <t>降低商业企业促销成本，促进企业发展</t>
  </si>
  <si>
    <t>拓宽销售渠道，增加企业及产品的曝光度，有效促进企业增收</t>
  </si>
  <si>
    <t>指标2：惠民生</t>
  </si>
  <si>
    <t>降低居民消费成本</t>
  </si>
  <si>
    <t>满足居民的生活需求，为居民消费带来便利和优惠，降低居民消费成本</t>
  </si>
  <si>
    <t>生态效益指标</t>
  </si>
  <si>
    <t>指标2：</t>
  </si>
  <si>
    <t>可持续影响指标</t>
  </si>
  <si>
    <t>指标1：持续提供较好的消费环境</t>
  </si>
  <si>
    <t>促进消费品质提高</t>
  </si>
  <si>
    <t>促消费活动持续发力激发消费潜能，消费结构品质升级</t>
  </si>
  <si>
    <t>满意度指标（10分）</t>
  </si>
  <si>
    <t>服务对象满意度指标</t>
  </si>
  <si>
    <t>指标1：参与企业满意度</t>
  </si>
  <si>
    <t>≥80%</t>
  </si>
  <si>
    <t>企业满意度为90%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</si>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</sst>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FF0000"/>
      <name val="宋体"/>
      <charset val="134"/>
      <scheme val="minor"/>
    </font>
    <font>
      <b/>
      <sz val="9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3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16" applyNumberFormat="0" applyAlignment="0" applyProtection="0">
      <alignment vertical="center"/>
    </xf>
    <xf numFmtId="0" fontId="24" fillId="13" borderId="20" applyNumberFormat="0" applyAlignment="0" applyProtection="0">
      <alignment vertical="center"/>
    </xf>
    <xf numFmtId="0" fontId="9" fillId="4" borderId="14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64"/>
  <sheetViews>
    <sheetView tabSelected="1" workbookViewId="0">
      <selection activeCell="B12" sqref="B12:G12"/>
    </sheetView>
  </sheetViews>
  <sheetFormatPr defaultColWidth="9" defaultRowHeight="13.5"/>
  <cols>
    <col min="1" max="1" width="7.125" style="1" customWidth="1"/>
    <col min="2" max="2" width="9" style="1"/>
    <col min="3" max="3" width="13.125" style="1" customWidth="1"/>
    <col min="4" max="5" width="9" style="1"/>
    <col min="6" max="6" width="2.75833333333333" style="1" customWidth="1"/>
    <col min="7" max="7" width="13" style="1" customWidth="1"/>
    <col min="8" max="8" width="11.875" style="1" customWidth="1"/>
    <col min="9" max="9" width="6.625" style="1" customWidth="1"/>
    <col min="10" max="10" width="5.875" style="1" customWidth="1"/>
    <col min="11" max="11" width="7" style="1" customWidth="1"/>
    <col min="12" max="12" width="6" style="1" customWidth="1"/>
    <col min="13" max="13" width="9" style="1"/>
    <col min="14" max="14" width="15.2583333333333" style="1" customWidth="1"/>
    <col min="15" max="16384" width="9" style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s="1" customFormat="1" ht="15.75" customHeight="1" spans="1:14">
      <c r="A5" s="5" t="s">
        <v>7</v>
      </c>
      <c r="B5" s="6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s="1" customFormat="1" ht="15.75" customHeight="1" spans="1:14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="1" customFormat="1" ht="15.75" customHeight="1" spans="1:14">
      <c r="A7" s="7"/>
      <c r="B7" s="8"/>
      <c r="C7" s="9" t="s">
        <v>14</v>
      </c>
      <c r="D7" s="9"/>
      <c r="E7" s="4">
        <v>4000</v>
      </c>
      <c r="F7" s="4">
        <f>H7</f>
        <v>3428.92679</v>
      </c>
      <c r="G7" s="4"/>
      <c r="H7" s="4">
        <v>3428.92679</v>
      </c>
      <c r="I7" s="4"/>
      <c r="J7" s="4" t="s">
        <v>15</v>
      </c>
      <c r="K7" s="4"/>
      <c r="L7" s="23">
        <f>H7/F7</f>
        <v>1</v>
      </c>
      <c r="M7" s="4"/>
      <c r="N7" s="4">
        <f>L7*10</f>
        <v>10</v>
      </c>
    </row>
    <row r="8" s="1" customFormat="1" ht="15.75" customHeight="1" spans="1:14">
      <c r="A8" s="7"/>
      <c r="B8" s="8"/>
      <c r="C8" s="4" t="s">
        <v>16</v>
      </c>
      <c r="D8" s="4"/>
      <c r="E8" s="4">
        <v>4000</v>
      </c>
      <c r="F8" s="4">
        <f>H8</f>
        <v>3428.92679</v>
      </c>
      <c r="G8" s="4"/>
      <c r="H8" s="4">
        <v>3428.92679</v>
      </c>
      <c r="I8" s="4"/>
      <c r="J8" s="4" t="s">
        <v>17</v>
      </c>
      <c r="K8" s="4"/>
      <c r="L8" s="4"/>
      <c r="M8" s="4"/>
      <c r="N8" s="4" t="s">
        <v>17</v>
      </c>
    </row>
    <row r="9" s="1" customFormat="1" ht="15.75" customHeight="1" spans="1:14">
      <c r="A9" s="7"/>
      <c r="B9" s="8"/>
      <c r="C9" s="4" t="s">
        <v>18</v>
      </c>
      <c r="D9" s="4"/>
      <c r="E9" s="4"/>
      <c r="F9" s="4"/>
      <c r="G9" s="4"/>
      <c r="H9" s="4"/>
      <c r="I9" s="4"/>
      <c r="J9" s="4" t="s">
        <v>17</v>
      </c>
      <c r="K9" s="4"/>
      <c r="L9" s="4"/>
      <c r="M9" s="4"/>
      <c r="N9" s="4" t="s">
        <v>17</v>
      </c>
    </row>
    <row r="10" s="1" customFormat="1" ht="15.75" customHeight="1" spans="1:14">
      <c r="A10" s="7"/>
      <c r="B10" s="8"/>
      <c r="C10" s="4" t="s">
        <v>19</v>
      </c>
      <c r="D10" s="4"/>
      <c r="E10" s="4"/>
      <c r="F10" s="4"/>
      <c r="G10" s="4"/>
      <c r="H10" s="4"/>
      <c r="I10" s="4"/>
      <c r="J10" s="4" t="s">
        <v>17</v>
      </c>
      <c r="K10" s="4"/>
      <c r="L10" s="4"/>
      <c r="M10" s="4"/>
      <c r="N10" s="4" t="s">
        <v>17</v>
      </c>
    </row>
    <row r="11" s="1" customFormat="1" ht="15.75" customHeight="1" spans="1:14">
      <c r="A11" s="10"/>
      <c r="B11" s="11"/>
      <c r="C11" s="4" t="s">
        <v>20</v>
      </c>
      <c r="D11" s="4"/>
      <c r="E11" s="4"/>
      <c r="F11" s="4"/>
      <c r="G11" s="4"/>
      <c r="H11" s="4"/>
      <c r="I11" s="4"/>
      <c r="J11" s="4" t="s">
        <v>17</v>
      </c>
      <c r="K11" s="4"/>
      <c r="L11" s="4"/>
      <c r="M11" s="4"/>
      <c r="N11" s="4" t="s">
        <v>17</v>
      </c>
    </row>
    <row r="12" s="1" customFormat="1" ht="25.5" customHeight="1" spans="1:14">
      <c r="A12" s="12" t="s">
        <v>21</v>
      </c>
      <c r="B12" s="4" t="s">
        <v>22</v>
      </c>
      <c r="C12" s="4"/>
      <c r="D12" s="4"/>
      <c r="E12" s="4"/>
      <c r="F12" s="4"/>
      <c r="G12" s="4"/>
      <c r="H12" s="4" t="s">
        <v>23</v>
      </c>
      <c r="I12" s="4"/>
      <c r="J12" s="4"/>
      <c r="K12" s="4"/>
      <c r="L12" s="4"/>
      <c r="M12" s="4"/>
      <c r="N12" s="4"/>
    </row>
    <row r="13" s="1" customFormat="1" ht="81" customHeight="1" spans="1:14">
      <c r="A13" s="13"/>
      <c r="B13" s="4" t="s">
        <v>24</v>
      </c>
      <c r="C13" s="4"/>
      <c r="D13" s="4"/>
      <c r="E13" s="4"/>
      <c r="F13" s="4"/>
      <c r="G13" s="4"/>
      <c r="H13" s="14" t="s">
        <v>25</v>
      </c>
      <c r="I13" s="24"/>
      <c r="J13" s="24"/>
      <c r="K13" s="24"/>
      <c r="L13" s="24"/>
      <c r="M13" s="24"/>
      <c r="N13" s="24"/>
    </row>
    <row r="14" s="1" customFormat="1" ht="38" customHeight="1" spans="1:14">
      <c r="A14" s="12" t="s">
        <v>26</v>
      </c>
      <c r="B14" s="15" t="s">
        <v>27</v>
      </c>
      <c r="C14" s="15" t="s">
        <v>28</v>
      </c>
      <c r="D14" s="16" t="s">
        <v>29</v>
      </c>
      <c r="E14" s="17"/>
      <c r="F14" s="18"/>
      <c r="G14" s="4" t="s">
        <v>30</v>
      </c>
      <c r="H14" s="4" t="s">
        <v>31</v>
      </c>
      <c r="I14" s="16" t="s">
        <v>11</v>
      </c>
      <c r="J14" s="18"/>
      <c r="K14" s="16" t="s">
        <v>13</v>
      </c>
      <c r="L14" s="18"/>
      <c r="M14" s="16" t="s">
        <v>32</v>
      </c>
      <c r="N14" s="18"/>
    </row>
    <row r="15" s="1" customFormat="1" ht="41" customHeight="1" spans="1:14">
      <c r="A15" s="19"/>
      <c r="B15" s="12" t="s">
        <v>33</v>
      </c>
      <c r="C15" s="12" t="s">
        <v>34</v>
      </c>
      <c r="D15" s="20" t="s">
        <v>35</v>
      </c>
      <c r="E15" s="20"/>
      <c r="F15" s="20"/>
      <c r="G15" s="4" t="s">
        <v>36</v>
      </c>
      <c r="H15" s="4" t="s">
        <v>37</v>
      </c>
      <c r="I15" s="4">
        <v>10</v>
      </c>
      <c r="J15" s="4"/>
      <c r="K15" s="4">
        <v>9</v>
      </c>
      <c r="L15" s="4"/>
      <c r="M15" s="14" t="s">
        <v>38</v>
      </c>
      <c r="N15" s="14"/>
    </row>
    <row r="16" s="1" customFormat="1" ht="41" customHeight="1" spans="1:14">
      <c r="A16" s="19"/>
      <c r="B16" s="19"/>
      <c r="C16" s="19"/>
      <c r="D16" s="20" t="s">
        <v>39</v>
      </c>
      <c r="E16" s="20"/>
      <c r="F16" s="20"/>
      <c r="G16" s="14" t="s">
        <v>40</v>
      </c>
      <c r="H16" s="4" t="s">
        <v>41</v>
      </c>
      <c r="I16" s="4">
        <v>10</v>
      </c>
      <c r="J16" s="4"/>
      <c r="K16" s="4">
        <v>10</v>
      </c>
      <c r="L16" s="4"/>
      <c r="M16" s="14"/>
      <c r="N16" s="14"/>
    </row>
    <row r="17" s="1" customFormat="1" ht="74" customHeight="1" spans="1:14">
      <c r="A17" s="19"/>
      <c r="B17" s="19"/>
      <c r="C17" s="12" t="s">
        <v>42</v>
      </c>
      <c r="D17" s="20" t="s">
        <v>43</v>
      </c>
      <c r="E17" s="20"/>
      <c r="F17" s="20"/>
      <c r="G17" s="4" t="s">
        <v>44</v>
      </c>
      <c r="H17" s="4" t="s">
        <v>45</v>
      </c>
      <c r="I17" s="4">
        <v>10</v>
      </c>
      <c r="J17" s="4"/>
      <c r="K17" s="4">
        <v>10</v>
      </c>
      <c r="L17" s="4"/>
      <c r="M17" s="14"/>
      <c r="N17" s="14"/>
    </row>
    <row r="18" s="1" customFormat="1" ht="33" customHeight="1" spans="1:14">
      <c r="A18" s="19"/>
      <c r="B18" s="19"/>
      <c r="C18" s="12" t="s">
        <v>46</v>
      </c>
      <c r="D18" s="21" t="s">
        <v>47</v>
      </c>
      <c r="E18" s="21"/>
      <c r="F18" s="21"/>
      <c r="G18" s="4" t="s">
        <v>48</v>
      </c>
      <c r="H18" s="4" t="s">
        <v>49</v>
      </c>
      <c r="I18" s="4">
        <v>5</v>
      </c>
      <c r="J18" s="4"/>
      <c r="K18" s="4">
        <v>5</v>
      </c>
      <c r="L18" s="4"/>
      <c r="M18" s="14"/>
      <c r="N18" s="14"/>
    </row>
    <row r="19" s="1" customFormat="1" ht="61" customHeight="1" spans="1:14">
      <c r="A19" s="19"/>
      <c r="B19" s="19"/>
      <c r="C19" s="19"/>
      <c r="D19" s="21" t="s">
        <v>50</v>
      </c>
      <c r="E19" s="21"/>
      <c r="F19" s="21"/>
      <c r="G19" s="4" t="s">
        <v>51</v>
      </c>
      <c r="H19" s="4" t="s">
        <v>52</v>
      </c>
      <c r="I19" s="4">
        <v>5</v>
      </c>
      <c r="J19" s="4"/>
      <c r="K19" s="4">
        <v>4</v>
      </c>
      <c r="L19" s="4"/>
      <c r="M19" s="14" t="s">
        <v>38</v>
      </c>
      <c r="N19" s="14"/>
    </row>
    <row r="20" s="1" customFormat="1" ht="48" customHeight="1" spans="1:14">
      <c r="A20" s="19"/>
      <c r="B20" s="12" t="s">
        <v>53</v>
      </c>
      <c r="C20" s="12" t="s">
        <v>54</v>
      </c>
      <c r="D20" s="20" t="s">
        <v>55</v>
      </c>
      <c r="E20" s="20"/>
      <c r="F20" s="20"/>
      <c r="G20" s="4" t="s">
        <v>56</v>
      </c>
      <c r="H20" s="4" t="s">
        <v>57</v>
      </c>
      <c r="I20" s="4">
        <v>10</v>
      </c>
      <c r="J20" s="4"/>
      <c r="K20" s="4">
        <v>10</v>
      </c>
      <c r="L20" s="4"/>
      <c r="M20" s="14"/>
      <c r="N20" s="14"/>
    </row>
    <row r="21" s="1" customFormat="1" ht="31" customHeight="1" spans="1:14">
      <c r="A21" s="19"/>
      <c r="B21" s="19"/>
      <c r="C21" s="19"/>
      <c r="D21" s="20" t="s">
        <v>58</v>
      </c>
      <c r="E21" s="20"/>
      <c r="F21" s="20"/>
      <c r="G21" s="4" t="s">
        <v>59</v>
      </c>
      <c r="H21" s="4" t="s">
        <v>60</v>
      </c>
      <c r="I21" s="4">
        <v>10</v>
      </c>
      <c r="J21" s="4"/>
      <c r="K21" s="4">
        <v>10</v>
      </c>
      <c r="L21" s="4"/>
      <c r="M21" s="14"/>
      <c r="N21" s="14"/>
    </row>
    <row r="22" s="1" customFormat="1" ht="15.75" customHeight="1" spans="1:14">
      <c r="A22" s="19"/>
      <c r="B22" s="19"/>
      <c r="C22" s="4" t="s">
        <v>61</v>
      </c>
      <c r="D22" s="20" t="s">
        <v>62</v>
      </c>
      <c r="E22" s="20"/>
      <c r="F22" s="20"/>
      <c r="G22" s="4"/>
      <c r="H22" s="4"/>
      <c r="I22" s="4"/>
      <c r="J22" s="4"/>
      <c r="K22" s="4"/>
      <c r="L22" s="4"/>
      <c r="M22" s="14"/>
      <c r="N22" s="14"/>
    </row>
    <row r="23" s="1" customFormat="1" ht="15.75" customHeight="1" spans="1:14">
      <c r="A23" s="19"/>
      <c r="B23" s="13"/>
      <c r="C23" s="4" t="s">
        <v>63</v>
      </c>
      <c r="D23" s="20" t="s">
        <v>62</v>
      </c>
      <c r="E23" s="20"/>
      <c r="F23" s="20"/>
      <c r="G23" s="4"/>
      <c r="H23" s="4"/>
      <c r="I23" s="4"/>
      <c r="J23" s="4"/>
      <c r="K23" s="4"/>
      <c r="L23" s="4"/>
      <c r="M23" s="14"/>
      <c r="N23" s="14"/>
    </row>
    <row r="24" s="1" customFormat="1" ht="361" customHeight="1" spans="1:14">
      <c r="A24" s="19"/>
      <c r="B24" s="12" t="s">
        <v>64</v>
      </c>
      <c r="C24" s="12" t="s">
        <v>65</v>
      </c>
      <c r="D24" s="20" t="s">
        <v>66</v>
      </c>
      <c r="E24" s="20"/>
      <c r="F24" s="20"/>
      <c r="G24" s="4" t="s">
        <v>67</v>
      </c>
      <c r="H24" s="4" t="s">
        <v>68</v>
      </c>
      <c r="I24" s="4">
        <v>5</v>
      </c>
      <c r="J24" s="4"/>
      <c r="K24" s="4">
        <v>0</v>
      </c>
      <c r="L24" s="4"/>
      <c r="M24" s="25" t="s">
        <v>69</v>
      </c>
      <c r="N24" s="21"/>
    </row>
    <row r="25" s="1" customFormat="1" ht="49" customHeight="1" spans="1:14">
      <c r="A25" s="19"/>
      <c r="B25" s="19"/>
      <c r="C25" s="12" t="s">
        <v>70</v>
      </c>
      <c r="D25" s="20" t="s">
        <v>71</v>
      </c>
      <c r="E25" s="20"/>
      <c r="F25" s="20"/>
      <c r="G25" s="4" t="s">
        <v>72</v>
      </c>
      <c r="H25" s="4" t="s">
        <v>73</v>
      </c>
      <c r="I25" s="4">
        <v>5</v>
      </c>
      <c r="J25" s="4"/>
      <c r="K25" s="4">
        <v>5</v>
      </c>
      <c r="L25" s="4"/>
      <c r="M25" s="14"/>
      <c r="N25" s="14"/>
    </row>
    <row r="26" s="1" customFormat="1" ht="63" customHeight="1" spans="1:14">
      <c r="A26" s="19"/>
      <c r="B26" s="19"/>
      <c r="C26" s="19"/>
      <c r="D26" s="20" t="s">
        <v>74</v>
      </c>
      <c r="E26" s="20"/>
      <c r="F26" s="20"/>
      <c r="G26" s="4" t="s">
        <v>75</v>
      </c>
      <c r="H26" s="4" t="s">
        <v>76</v>
      </c>
      <c r="I26" s="4">
        <v>5</v>
      </c>
      <c r="J26" s="4"/>
      <c r="K26" s="4">
        <v>5</v>
      </c>
      <c r="L26" s="4"/>
      <c r="M26" s="14"/>
      <c r="N26" s="14"/>
    </row>
    <row r="27" s="1" customFormat="1" ht="15.75" customHeight="1" spans="1:14">
      <c r="A27" s="19"/>
      <c r="B27" s="19"/>
      <c r="C27" s="12" t="s">
        <v>77</v>
      </c>
      <c r="D27" s="20" t="s">
        <v>62</v>
      </c>
      <c r="E27" s="20"/>
      <c r="F27" s="20"/>
      <c r="G27" s="4"/>
      <c r="H27" s="4"/>
      <c r="I27" s="4"/>
      <c r="J27" s="4"/>
      <c r="K27" s="4"/>
      <c r="L27" s="4"/>
      <c r="M27" s="14"/>
      <c r="N27" s="14"/>
    </row>
    <row r="28" s="1" customFormat="1" ht="15.75" customHeight="1" spans="1:14">
      <c r="A28" s="19"/>
      <c r="B28" s="19"/>
      <c r="C28" s="19"/>
      <c r="D28" s="20" t="s">
        <v>78</v>
      </c>
      <c r="E28" s="20"/>
      <c r="F28" s="20"/>
      <c r="G28" s="4"/>
      <c r="H28" s="4"/>
      <c r="I28" s="4"/>
      <c r="J28" s="4"/>
      <c r="K28" s="4"/>
      <c r="L28" s="4"/>
      <c r="M28" s="14"/>
      <c r="N28" s="14"/>
    </row>
    <row r="29" s="1" customFormat="1" ht="57" customHeight="1" spans="1:14">
      <c r="A29" s="19"/>
      <c r="B29" s="19"/>
      <c r="C29" s="12" t="s">
        <v>79</v>
      </c>
      <c r="D29" s="20" t="s">
        <v>80</v>
      </c>
      <c r="E29" s="20"/>
      <c r="F29" s="20"/>
      <c r="G29" s="4" t="s">
        <v>81</v>
      </c>
      <c r="H29" s="4" t="s">
        <v>82</v>
      </c>
      <c r="I29" s="4">
        <v>5</v>
      </c>
      <c r="J29" s="4"/>
      <c r="K29" s="4">
        <v>5</v>
      </c>
      <c r="L29" s="4"/>
      <c r="M29" s="14"/>
      <c r="N29" s="14"/>
    </row>
    <row r="30" s="1" customFormat="1" ht="15.75" customHeight="1" spans="1:14">
      <c r="A30" s="19"/>
      <c r="B30" s="19"/>
      <c r="C30" s="19"/>
      <c r="D30" s="20" t="s">
        <v>78</v>
      </c>
      <c r="E30" s="20"/>
      <c r="F30" s="20"/>
      <c r="G30" s="4"/>
      <c r="H30" s="4"/>
      <c r="I30" s="4"/>
      <c r="J30" s="4"/>
      <c r="K30" s="4"/>
      <c r="L30" s="4"/>
      <c r="M30" s="14"/>
      <c r="N30" s="14"/>
    </row>
    <row r="31" s="1" customFormat="1" ht="28" customHeight="1" spans="1:14">
      <c r="A31" s="19"/>
      <c r="B31" s="12" t="s">
        <v>83</v>
      </c>
      <c r="C31" s="12" t="s">
        <v>84</v>
      </c>
      <c r="D31" s="20" t="s">
        <v>85</v>
      </c>
      <c r="E31" s="20"/>
      <c r="F31" s="20"/>
      <c r="G31" s="4" t="s">
        <v>86</v>
      </c>
      <c r="H31" s="4" t="s">
        <v>87</v>
      </c>
      <c r="I31" s="4">
        <v>10</v>
      </c>
      <c r="J31" s="4"/>
      <c r="K31" s="4">
        <v>10</v>
      </c>
      <c r="L31" s="4"/>
      <c r="M31" s="14"/>
      <c r="N31" s="14"/>
    </row>
    <row r="32" s="1" customFormat="1" ht="15.75" customHeight="1" spans="1:14">
      <c r="A32" s="19"/>
      <c r="B32" s="19"/>
      <c r="C32" s="19"/>
      <c r="D32" s="20" t="s">
        <v>78</v>
      </c>
      <c r="E32" s="20"/>
      <c r="F32" s="20"/>
      <c r="G32" s="4"/>
      <c r="H32" s="4"/>
      <c r="I32" s="4"/>
      <c r="J32" s="4"/>
      <c r="K32" s="4"/>
      <c r="L32" s="4"/>
      <c r="M32" s="14"/>
      <c r="N32" s="14"/>
    </row>
    <row r="33" s="1" customFormat="1" ht="15.75" customHeight="1" spans="1:14">
      <c r="A33" s="22" t="s">
        <v>88</v>
      </c>
      <c r="B33" s="22"/>
      <c r="C33" s="22"/>
      <c r="D33" s="22"/>
      <c r="E33" s="22"/>
      <c r="F33" s="22"/>
      <c r="G33" s="22"/>
      <c r="H33" s="22"/>
      <c r="I33" s="22">
        <v>100</v>
      </c>
      <c r="J33" s="22"/>
      <c r="K33" s="22">
        <f>SUM(K15:K32)+N7</f>
        <v>93</v>
      </c>
      <c r="L33" s="22"/>
      <c r="M33" s="26"/>
      <c r="N33" s="26"/>
    </row>
    <row r="34" spans="13:14">
      <c r="M34" s="27"/>
      <c r="N34" s="27"/>
    </row>
    <row r="35" spans="13:14">
      <c r="M35" s="27"/>
      <c r="N35" s="27"/>
    </row>
    <row r="36" spans="13:14">
      <c r="M36" s="27"/>
      <c r="N36" s="27"/>
    </row>
    <row r="37" spans="13:14">
      <c r="M37" s="27"/>
      <c r="N37" s="27"/>
    </row>
    <row r="38" spans="13:14">
      <c r="M38" s="27"/>
      <c r="N38" s="27"/>
    </row>
    <row r="39" spans="13:14">
      <c r="M39" s="27"/>
      <c r="N39" s="27"/>
    </row>
    <row r="40" spans="13:14">
      <c r="M40" s="27"/>
      <c r="N40" s="27"/>
    </row>
    <row r="41" spans="13:14">
      <c r="M41" s="27"/>
      <c r="N41" s="27"/>
    </row>
    <row r="42" spans="13:14">
      <c r="M42" s="27"/>
      <c r="N42" s="27"/>
    </row>
    <row r="43" spans="13:14">
      <c r="M43" s="27"/>
      <c r="N43" s="27"/>
    </row>
    <row r="44" spans="13:14">
      <c r="M44" s="27"/>
      <c r="N44" s="27"/>
    </row>
    <row r="45" spans="13:14">
      <c r="M45" s="27"/>
      <c r="N45" s="27"/>
    </row>
    <row r="46" spans="13:14">
      <c r="M46" s="27"/>
      <c r="N46" s="27"/>
    </row>
    <row r="47" spans="13:14">
      <c r="M47" s="27"/>
      <c r="N47" s="27"/>
    </row>
    <row r="48" spans="13:14">
      <c r="M48" s="27"/>
      <c r="N48" s="27"/>
    </row>
    <row r="49" spans="13:14">
      <c r="M49" s="27"/>
      <c r="N49" s="27"/>
    </row>
    <row r="50" spans="13:14">
      <c r="M50" s="27"/>
      <c r="N50" s="27"/>
    </row>
    <row r="51" spans="13:14">
      <c r="M51" s="27"/>
      <c r="N51" s="27"/>
    </row>
    <row r="52" spans="13:14">
      <c r="M52" s="27"/>
      <c r="N52" s="27"/>
    </row>
    <row r="53" spans="13:14">
      <c r="M53" s="27"/>
      <c r="N53" s="27"/>
    </row>
    <row r="54" spans="13:14">
      <c r="M54" s="27"/>
      <c r="N54" s="27"/>
    </row>
    <row r="55" spans="13:14">
      <c r="M55" s="27"/>
      <c r="N55" s="27"/>
    </row>
    <row r="56" spans="13:14">
      <c r="M56" s="27"/>
      <c r="N56" s="27"/>
    </row>
    <row r="57" spans="13:14">
      <c r="M57" s="27"/>
      <c r="N57" s="27"/>
    </row>
    <row r="58" spans="13:14">
      <c r="M58" s="27"/>
      <c r="N58" s="27"/>
    </row>
    <row r="59" spans="13:14">
      <c r="M59" s="27"/>
      <c r="N59" s="27"/>
    </row>
    <row r="60" spans="13:14">
      <c r="M60" s="27"/>
      <c r="N60" s="27"/>
    </row>
    <row r="61" spans="13:14">
      <c r="M61" s="27"/>
      <c r="N61" s="27"/>
    </row>
    <row r="62" spans="13:14">
      <c r="M62" s="27"/>
      <c r="N62" s="27"/>
    </row>
    <row r="63" spans="13:14">
      <c r="M63" s="27"/>
      <c r="N63" s="27"/>
    </row>
    <row r="64" spans="13:14">
      <c r="M64" s="27"/>
      <c r="N64" s="27"/>
    </row>
  </sheetData>
  <mergeCells count="138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2:A13"/>
    <mergeCell ref="A14:A32"/>
    <mergeCell ref="B15:B19"/>
    <mergeCell ref="B20:B23"/>
    <mergeCell ref="B24:B30"/>
    <mergeCell ref="B31:B32"/>
    <mergeCell ref="C15:C16"/>
    <mergeCell ref="C18:C19"/>
    <mergeCell ref="C20:C21"/>
    <mergeCell ref="C25:C26"/>
    <mergeCell ref="C27:C28"/>
    <mergeCell ref="C29:C30"/>
    <mergeCell ref="C31:C32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5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2025-02-21T01:10:00Z</dcterms:created>
  <dcterms:modified xsi:type="dcterms:W3CDTF">2025-09-17T09:41:00Z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</Properties>
</file>