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<sst xmlns="http://schemas.openxmlformats.org/spreadsheetml/2006/main" count="79" uniqueCount="66">
  <si>
    <t>项目支出绩效自评表</t>
  </si>
  <si>
    <t>（2024年度）</t>
  </si>
  <si>
    <t>项目名称</t>
  </si>
  <si>
    <t>社会建设资金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</si>
  <si>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</si>
  <si>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</si>
  <si>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</si>
  <si>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</si>
  <si>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</si>
  <si>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</si>
  <si>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</si>
  <si>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</si>
  <si>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</si>
  <si>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</si>
  <si>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</si>
  <si>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</si>
  <si>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</si>
  <si>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</si>
  <si>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</si>
  <si>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</si>
  <si>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</si>
  <si>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</si>
  <si>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</si>
  <si>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</si>
  <si>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</si>
  <si>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支持完善社会服务，加强社会治理等社会建设领域项目，提升大兴区社会建设水平，补齐短板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</si>
  <si>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</si>
  <si>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</si>
  <si>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</si>
  <si>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</si>
  <si>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</si>
  <si>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</si>
  <si>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</si>
  <si>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</si>
  <si>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</si>
  <si>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重点项目</t>
  </si>
  <si>
    <t>≥3个</t>
  </si>
  <si>
    <t>6个</t>
  </si>
  <si>
    <t>质量指标</t>
  </si>
  <si>
    <t>达到目标预期</t>
  </si>
  <si>
    <t>≥95%</t>
  </si>
  <si>
    <t>时效指标</t>
  </si>
  <si>
    <t>支出进度</t>
  </si>
  <si>
    <t>11月底完成</t>
  </si>
  <si>
    <t>11月底前完成</t>
  </si>
  <si>
    <t>成本指标（10分）</t>
  </si>
  <si>
    <t>经济成本指标</t>
  </si>
  <si>
    <t>成本预期</t>
  </si>
  <si>
    <t>966080元</t>
  </si>
  <si>
    <t>959672元</t>
  </si>
  <si>
    <t>因结算审计，合同资金有审减</t>
  </si>
  <si>
    <t>效益指标（30分）</t>
  </si>
  <si>
    <t>社会效益指标</t>
  </si>
  <si>
    <t>进一步提升社会建设水平</t>
  </si>
  <si>
    <t>得到提升</t>
  </si>
  <si>
    <t>人民生活幸福感得到提升</t>
  </si>
  <si>
    <t>满意度指标（10分）</t>
  </si>
  <si>
    <t>服务对象满意度指标</t>
  </si>
  <si>
    <t>各类服务对象满意度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</si>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</sst>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2"/>
  <sheetViews>
    <sheetView tabSelected="1" workbookViewId="0">
      <selection activeCell="S12" sqref="S12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f>E8+E9+E10</f>
        <v>64.089415</v>
      </c>
      <c r="F7" s="16">
        <f>F8+F9+F10</f>
        <v>96.608</v>
      </c>
      <c r="G7" s="20"/>
      <c r="H7" s="16">
        <f>H8+H9+H10</f>
        <v>95.9672</v>
      </c>
      <c r="I7" s="20"/>
      <c r="J7" s="5" t="s">
        <v>16</v>
      </c>
      <c r="K7" s="5"/>
      <c r="L7" s="24">
        <f>H7/F7</f>
        <v>0.993367008943359</v>
      </c>
      <c r="M7" s="24"/>
      <c r="N7" s="26">
        <f>L7*10</f>
        <v>9.93367008943359</v>
      </c>
    </row>
    <row r="8" ht="15.75" customHeight="1" spans="1:14">
      <c r="A8" s="8"/>
      <c r="B8" s="9"/>
      <c r="C8" s="5" t="s">
        <v>17</v>
      </c>
      <c r="D8" s="5"/>
      <c r="E8" s="5"/>
      <c r="F8" s="5">
        <v>32.518585</v>
      </c>
      <c r="G8" s="5"/>
      <c r="H8" s="5">
        <v>31.877785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64.089415</v>
      </c>
      <c r="F9" s="5">
        <v>64.089415</v>
      </c>
      <c r="G9" s="5"/>
      <c r="H9" s="5">
        <v>64.089415</v>
      </c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21"/>
      <c r="F14" s="20"/>
      <c r="G14" s="5" t="s">
        <v>30</v>
      </c>
      <c r="H14" s="5" t="s">
        <v>31</v>
      </c>
      <c r="I14" s="16" t="s">
        <v>12</v>
      </c>
      <c r="J14" s="20"/>
      <c r="K14" s="16" t="s">
        <v>14</v>
      </c>
      <c r="L14" s="20"/>
      <c r="M14" s="16" t="s">
        <v>32</v>
      </c>
      <c r="N14" s="20"/>
    </row>
    <row r="15" ht="15.75" customHeight="1" spans="1:14">
      <c r="A15" s="17"/>
      <c r="B15" s="13" t="s">
        <v>33</v>
      </c>
      <c r="C15" s="13" t="s">
        <v>34</v>
      </c>
      <c r="D15" s="18" t="s">
        <v>35</v>
      </c>
      <c r="E15" s="18"/>
      <c r="F15" s="18"/>
      <c r="G15" s="5" t="s">
        <v>36</v>
      </c>
      <c r="H15" s="5" t="s">
        <v>37</v>
      </c>
      <c r="I15" s="5">
        <v>15</v>
      </c>
      <c r="J15" s="5"/>
      <c r="K15" s="5">
        <v>15</v>
      </c>
      <c r="L15" s="5"/>
      <c r="M15" s="5"/>
      <c r="N15" s="5"/>
    </row>
    <row r="16" ht="15.75" customHeight="1" spans="1:14">
      <c r="A16" s="17"/>
      <c r="B16" s="17"/>
      <c r="C16" s="13" t="s">
        <v>38</v>
      </c>
      <c r="D16" s="18" t="s">
        <v>39</v>
      </c>
      <c r="E16" s="18"/>
      <c r="F16" s="18"/>
      <c r="G16" s="22" t="s">
        <v>40</v>
      </c>
      <c r="H16" s="23">
        <v>0.95</v>
      </c>
      <c r="I16" s="5">
        <v>15</v>
      </c>
      <c r="J16" s="5"/>
      <c r="K16" s="5">
        <v>15</v>
      </c>
      <c r="L16" s="5"/>
      <c r="M16" s="5"/>
      <c r="N16" s="5"/>
    </row>
    <row r="17" ht="15.75" customHeight="1" spans="1:14">
      <c r="A17" s="17"/>
      <c r="B17" s="17"/>
      <c r="C17" s="13" t="s">
        <v>41</v>
      </c>
      <c r="D17" s="18" t="s">
        <v>42</v>
      </c>
      <c r="E17" s="18"/>
      <c r="F17" s="18"/>
      <c r="G17" s="5" t="s">
        <v>43</v>
      </c>
      <c r="H17" s="5" t="s">
        <v>44</v>
      </c>
      <c r="I17" s="5">
        <v>10</v>
      </c>
      <c r="J17" s="5"/>
      <c r="K17" s="5">
        <v>10</v>
      </c>
      <c r="L17" s="5"/>
      <c r="M17" s="5"/>
      <c r="N17" s="5"/>
    </row>
    <row r="18" ht="32" customHeight="1" spans="1:14">
      <c r="A18" s="17"/>
      <c r="B18" s="13" t="s">
        <v>45</v>
      </c>
      <c r="C18" s="5" t="s">
        <v>46</v>
      </c>
      <c r="D18" s="18" t="s">
        <v>47</v>
      </c>
      <c r="E18" s="18"/>
      <c r="F18" s="18"/>
      <c r="G18" s="5" t="s">
        <v>48</v>
      </c>
      <c r="H18" s="5" t="s">
        <v>49</v>
      </c>
      <c r="I18" s="5">
        <v>10</v>
      </c>
      <c r="J18" s="5"/>
      <c r="K18" s="5">
        <v>9.5</v>
      </c>
      <c r="L18" s="5"/>
      <c r="M18" s="5" t="s">
        <v>50</v>
      </c>
      <c r="N18" s="5"/>
    </row>
    <row r="19" ht="15.75" customHeight="1" spans="1:14">
      <c r="A19" s="17"/>
      <c r="B19" s="13" t="s">
        <v>51</v>
      </c>
      <c r="C19" s="13" t="s">
        <v>52</v>
      </c>
      <c r="D19" s="18" t="s">
        <v>53</v>
      </c>
      <c r="E19" s="18"/>
      <c r="F19" s="18"/>
      <c r="G19" s="5" t="s">
        <v>54</v>
      </c>
      <c r="H19" s="5" t="s">
        <v>54</v>
      </c>
      <c r="I19" s="5">
        <v>15</v>
      </c>
      <c r="J19" s="5"/>
      <c r="K19" s="5">
        <v>15</v>
      </c>
      <c r="L19" s="5"/>
      <c r="M19" s="5"/>
      <c r="N19" s="5"/>
    </row>
    <row r="20" ht="15.75" customHeight="1" spans="1:14">
      <c r="A20" s="17"/>
      <c r="B20" s="17"/>
      <c r="C20" s="17"/>
      <c r="D20" s="18" t="s">
        <v>55</v>
      </c>
      <c r="E20" s="18"/>
      <c r="F20" s="18"/>
      <c r="G20" s="5" t="s">
        <v>54</v>
      </c>
      <c r="H20" s="5" t="s">
        <v>54</v>
      </c>
      <c r="I20" s="5">
        <v>15</v>
      </c>
      <c r="J20" s="5"/>
      <c r="K20" s="5">
        <v>15</v>
      </c>
      <c r="L20" s="5"/>
      <c r="M20" s="5"/>
      <c r="N20" s="5"/>
    </row>
    <row r="21" ht="29" customHeight="1" spans="1:14">
      <c r="A21" s="17"/>
      <c r="B21" s="13" t="s">
        <v>56</v>
      </c>
      <c r="C21" s="13" t="s">
        <v>57</v>
      </c>
      <c r="D21" s="18" t="s">
        <v>58</v>
      </c>
      <c r="E21" s="18"/>
      <c r="F21" s="18"/>
      <c r="G21" s="5" t="s">
        <v>59</v>
      </c>
      <c r="H21" s="23">
        <v>0.95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 t="s">
        <v>60</v>
      </c>
      <c r="B22" s="19"/>
      <c r="C22" s="19"/>
      <c r="D22" s="19"/>
      <c r="E22" s="19"/>
      <c r="F22" s="19"/>
      <c r="G22" s="19"/>
      <c r="H22" s="19"/>
      <c r="I22" s="19">
        <v>100</v>
      </c>
      <c r="J22" s="19"/>
      <c r="K22" s="25">
        <f>SUM(K15:K21)+N7</f>
        <v>99.4336700894336</v>
      </c>
      <c r="L22" s="25"/>
      <c r="M22" s="27"/>
      <c r="N22" s="27"/>
    </row>
  </sheetData>
  <mergeCells count="8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9:B20"/>
    <mergeCell ref="C19:C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61</v>
      </c>
      <c r="B1" s="1"/>
      <c r="C1" s="1"/>
      <c r="D1" s="1"/>
    </row>
    <row r="2" ht="80" customHeight="1" spans="1:4">
      <c r="A2" s="2" t="s">
        <v>62</v>
      </c>
      <c r="B2" s="2"/>
      <c r="C2" s="2"/>
      <c r="D2" s="2"/>
    </row>
    <row r="3" ht="80" customHeight="1" spans="1:4">
      <c r="A3" s="2" t="s">
        <v>63</v>
      </c>
      <c r="B3" s="2"/>
      <c r="C3" s="2"/>
      <c r="D3" s="2"/>
    </row>
    <row r="4" ht="80" customHeight="1" spans="1:4">
      <c r="A4" s="2" t="s">
        <v>64</v>
      </c>
      <c r="B4" s="2"/>
      <c r="C4" s="2"/>
      <c r="D4" s="2"/>
    </row>
    <row r="5" ht="80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培</cp:lastModifiedBy>
  <dcterms:created xsi:type="dcterms:W3CDTF">2006-09-16T11:21:00Z</dcterms:created>
  <dcterms:modified xsi:type="dcterms:W3CDTF">2025-09-25T15:34:59Z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61F87A00F45540D9AFF7766EEBBCBC11</vt:lpwstr>
  </property>
</Properties>
</file>