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<sst xmlns="http://schemas.openxmlformats.org/spreadsheetml/2006/main" count="76" uniqueCount="64">
  <si>
    <t>项目支出绩效自评表</t>
  </si>
  <si>
    <t>（2024年度）</t>
  </si>
  <si>
    <t>项目名称</t>
  </si>
  <si>
    <t>见义勇为人员体检费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</si>
  <si>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</si>
  <si>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</si>
  <si>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</si>
  <si>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</si>
  <si>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</si>
  <si>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</si>
  <si>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</si>
  <si>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</si>
  <si>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</si>
  <si>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</si>
  <si>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</si>
  <si>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</si>
  <si>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</si>
  <si>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</si>
  <si>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</si>
  <si>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</si>
  <si>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</si>
  <si>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</si>
  <si>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</si>
  <si>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</si>
  <si>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</si>
  <si>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按时完成见义勇为人员健康体检任务</t>
  </si>
  <si>
    <t>实际参加体检人员位45人，基本完成见义勇为人员健康体检任务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</si>
  <si>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</si>
  <si>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</si>
  <si>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</si>
  <si>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</si>
  <si>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</si>
  <si>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</si>
  <si>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</si>
  <si>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</si>
  <si>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</si>
  <si>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人员数量</t>
  </si>
  <si>
    <t xml:space="preserve">≤55人 </t>
  </si>
  <si>
    <t>45人</t>
  </si>
  <si>
    <t>未参加体检的原因：有外出的、有已体检的等</t>
  </si>
  <si>
    <t>质量指标</t>
  </si>
  <si>
    <t>场所达标</t>
  </si>
  <si>
    <t>=100%</t>
  </si>
  <si>
    <t>时效指标</t>
  </si>
  <si>
    <t>10月份前完成</t>
  </si>
  <si>
    <t>需三方比价，时间顺延</t>
  </si>
  <si>
    <t>成本指标（10分）</t>
  </si>
  <si>
    <t>社会成本指标</t>
  </si>
  <si>
    <t>成本预期</t>
  </si>
  <si>
    <t>≤82500元</t>
  </si>
  <si>
    <t>38500元</t>
  </si>
  <si>
    <t>效益指标（30分）</t>
  </si>
  <si>
    <t>社会效益指标</t>
  </si>
  <si>
    <t>政府关心关爱</t>
  </si>
  <si>
    <t>满意度指标（10分）</t>
  </si>
  <si>
    <t>服务对象满意度指标</t>
  </si>
  <si>
    <t>见义勇为人员满意度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</si>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</sst>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/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20" applyNumberFormat="0" applyAlignment="0" applyProtection="0">
      <alignment vertical="center"/>
    </xf>
    <xf numFmtId="0" fontId="16" fillId="4" borderId="21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5" borderId="22" applyNumberFormat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9" fontId="4" fillId="0" borderId="13" xfId="0" applyNumberFormat="1" applyFont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6" fillId="0" borderId="16" xfId="0" applyNumberFormat="1" applyFont="1" applyFill="1" applyBorder="1" applyAlignment="1">
      <alignment horizontal="left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1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8.25</v>
      </c>
      <c r="F7" s="16">
        <f>F8+F9+F10</f>
        <v>3.85</v>
      </c>
      <c r="G7" s="21"/>
      <c r="H7" s="16">
        <f>H8+H9+H10</f>
        <v>3.463512</v>
      </c>
      <c r="I7" s="21"/>
      <c r="J7" s="5" t="s">
        <v>16</v>
      </c>
      <c r="K7" s="5"/>
      <c r="L7" s="29">
        <f>H7/F7</f>
        <v>0.899613506493506</v>
      </c>
      <c r="M7" s="29"/>
      <c r="N7" s="31">
        <f>L7*10</f>
        <v>8.99613506493506</v>
      </c>
    </row>
    <row r="8" ht="15.75" customHeight="1" spans="1:14">
      <c r="A8" s="8"/>
      <c r="B8" s="9"/>
      <c r="C8" s="5" t="s">
        <v>17</v>
      </c>
      <c r="D8" s="5"/>
      <c r="E8" s="5">
        <v>8.25</v>
      </c>
      <c r="F8" s="5">
        <v>3.85</v>
      </c>
      <c r="G8" s="5"/>
      <c r="H8" s="5">
        <v>3.463512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22"/>
      <c r="F14" s="21"/>
      <c r="G14" s="5" t="s">
        <v>31</v>
      </c>
      <c r="H14" s="5" t="s">
        <v>32</v>
      </c>
      <c r="I14" s="16" t="s">
        <v>12</v>
      </c>
      <c r="J14" s="21"/>
      <c r="K14" s="16" t="s">
        <v>14</v>
      </c>
      <c r="L14" s="21"/>
      <c r="M14" s="16" t="s">
        <v>33</v>
      </c>
      <c r="N14" s="21"/>
    </row>
    <row r="15" ht="38" customHeight="1" spans="1:14">
      <c r="A15" s="17"/>
      <c r="B15" s="13" t="s">
        <v>34</v>
      </c>
      <c r="C15" s="13" t="s">
        <v>35</v>
      </c>
      <c r="D15" s="18" t="s">
        <v>36</v>
      </c>
      <c r="E15" s="18"/>
      <c r="F15" s="18"/>
      <c r="G15" s="23" t="s">
        <v>37</v>
      </c>
      <c r="H15" s="5" t="s">
        <v>38</v>
      </c>
      <c r="I15" s="5">
        <v>10</v>
      </c>
      <c r="J15" s="5"/>
      <c r="K15" s="5">
        <v>9</v>
      </c>
      <c r="L15" s="5"/>
      <c r="M15" s="5" t="s">
        <v>39</v>
      </c>
      <c r="N15" s="5"/>
    </row>
    <row r="16" ht="15.75" customHeight="1" spans="1:14">
      <c r="A16" s="17"/>
      <c r="B16" s="17"/>
      <c r="C16" s="13" t="s">
        <v>40</v>
      </c>
      <c r="D16" s="18" t="s">
        <v>41</v>
      </c>
      <c r="E16" s="18"/>
      <c r="F16" s="18"/>
      <c r="G16" s="24" t="s">
        <v>42</v>
      </c>
      <c r="H16" s="25">
        <v>1</v>
      </c>
      <c r="I16" s="5">
        <v>15</v>
      </c>
      <c r="J16" s="5"/>
      <c r="K16" s="5">
        <v>15</v>
      </c>
      <c r="L16" s="5"/>
      <c r="M16" s="5"/>
      <c r="N16" s="5"/>
    </row>
    <row r="17" ht="26" customHeight="1" spans="1:14">
      <c r="A17" s="17"/>
      <c r="B17" s="17"/>
      <c r="C17" s="13" t="s">
        <v>43</v>
      </c>
      <c r="D17" s="18" t="s">
        <v>44</v>
      </c>
      <c r="E17" s="18"/>
      <c r="F17" s="18"/>
      <c r="G17" s="24" t="s">
        <v>42</v>
      </c>
      <c r="H17" s="25">
        <v>0.95</v>
      </c>
      <c r="I17" s="5">
        <v>15</v>
      </c>
      <c r="J17" s="5"/>
      <c r="K17" s="5">
        <v>14</v>
      </c>
      <c r="L17" s="5"/>
      <c r="M17" s="5" t="s">
        <v>45</v>
      </c>
      <c r="N17" s="5"/>
    </row>
    <row r="18" ht="24" customHeight="1" spans="1:14">
      <c r="A18" s="17"/>
      <c r="B18" s="5" t="s">
        <v>46</v>
      </c>
      <c r="C18" s="5" t="s">
        <v>47</v>
      </c>
      <c r="D18" s="19" t="s">
        <v>48</v>
      </c>
      <c r="E18" s="26"/>
      <c r="F18" s="26"/>
      <c r="G18" s="27" t="s">
        <v>49</v>
      </c>
      <c r="H18" s="21" t="s">
        <v>50</v>
      </c>
      <c r="I18" s="5">
        <v>10</v>
      </c>
      <c r="J18" s="5"/>
      <c r="K18" s="5">
        <v>9</v>
      </c>
      <c r="L18" s="5"/>
      <c r="M18" s="5" t="s">
        <v>39</v>
      </c>
      <c r="N18" s="5"/>
    </row>
    <row r="19" ht="33" customHeight="1" spans="1:14">
      <c r="A19" s="17"/>
      <c r="B19" s="5" t="s">
        <v>51</v>
      </c>
      <c r="C19" s="13" t="s">
        <v>52</v>
      </c>
      <c r="D19" s="18" t="s">
        <v>53</v>
      </c>
      <c r="E19" s="18"/>
      <c r="F19" s="18"/>
      <c r="G19" s="24" t="s">
        <v>42</v>
      </c>
      <c r="H19" s="25">
        <v>1</v>
      </c>
      <c r="I19" s="5">
        <v>30</v>
      </c>
      <c r="J19" s="5"/>
      <c r="K19" s="5">
        <v>30</v>
      </c>
      <c r="L19" s="5"/>
      <c r="M19" s="5"/>
      <c r="N19" s="5"/>
    </row>
    <row r="20" ht="32" customHeight="1" spans="1:14">
      <c r="A20" s="17"/>
      <c r="B20" s="13" t="s">
        <v>54</v>
      </c>
      <c r="C20" s="13" t="s">
        <v>55</v>
      </c>
      <c r="D20" s="18" t="s">
        <v>56</v>
      </c>
      <c r="E20" s="18"/>
      <c r="F20" s="18"/>
      <c r="G20" s="27" t="s">
        <v>57</v>
      </c>
      <c r="H20" s="28">
        <v>1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20" t="s">
        <v>58</v>
      </c>
      <c r="B21" s="20"/>
      <c r="C21" s="20"/>
      <c r="D21" s="20"/>
      <c r="E21" s="20"/>
      <c r="F21" s="20"/>
      <c r="G21" s="20"/>
      <c r="H21" s="20"/>
      <c r="I21" s="20">
        <v>100</v>
      </c>
      <c r="J21" s="20"/>
      <c r="K21" s="30">
        <f>SUM(K15:K20)+N7</f>
        <v>95.9961350649351</v>
      </c>
      <c r="L21" s="30"/>
      <c r="M21" s="32"/>
      <c r="N21" s="32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2006-09-17T19:21:00Z</dcterms:created>
  <dcterms:modified xsi:type="dcterms:W3CDTF">2025-09-25T15:39:43Z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C39618D77DB84AECAB2ED0946F65E3A4</vt:lpwstr>
  </property>
</Properties>
</file>