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<sst xmlns="http://schemas.openxmlformats.org/spreadsheetml/2006/main" count="76" uniqueCount="65">
  <si>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</si>
  <si>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</si>
  <si>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</si>
  <si>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养老机构运营补贴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</si>
  <si>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</si>
  <si>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</si>
  <si>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</si>
  <si>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</si>
  <si>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</si>
  <si>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</si>
  <si>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</si>
  <si>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</si>
  <si>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</si>
  <si>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</si>
  <si>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</si>
  <si>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</si>
  <si>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</si>
  <si>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</si>
  <si>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</si>
  <si>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</si>
  <si>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</si>
  <si>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</si>
  <si>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</si>
  <si>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</si>
  <si>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</si>
  <si>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加大对社会力量兴办养老机构扶持力度，提升养老服务质量</t>
  </si>
  <si>
    <t>已加大对社会力量兴办养老机构扶持力度，提升养老服务质量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</si>
  <si>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</si>
  <si>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</si>
  <si>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</si>
  <si>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</si>
  <si>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</si>
  <si>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</si>
  <si>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</si>
  <si>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</si>
  <si>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</si>
  <si>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符合运营资助补贴机构数量</t>
  </si>
  <si>
    <r>
      <rPr>
        <sz val="9"/>
        <color theme="1"/>
        <rFont val="东文宋体"/>
        <charset val="134"/>
      </rPr>
      <t>≥</t>
    </r>
    <r>
      <rPr>
        <sz val="9"/>
        <color theme="1"/>
        <rFont val="宋体"/>
        <charset val="134"/>
      </rPr>
      <t>25</t>
    </r>
    <r>
      <rPr>
        <sz val="9"/>
        <color theme="1"/>
        <rFont val="东文宋体"/>
        <charset val="134"/>
      </rPr>
      <t>家</t>
    </r>
  </si>
  <si>
    <t>26家</t>
  </si>
  <si>
    <t>质量指标</t>
  </si>
  <si>
    <t>政策目标机构补贴发放率</t>
  </si>
  <si>
    <t>时效指标</t>
  </si>
  <si>
    <t>分上下半年拨付</t>
  </si>
  <si>
    <t>上下半年拨付</t>
  </si>
  <si>
    <t>2024年3月拨付2023年下半年补助</t>
  </si>
  <si>
    <t>因2024年上半年市级补助资金一直未到位，所以只拨付一次</t>
  </si>
  <si>
    <t>成本指标（10分）</t>
  </si>
  <si>
    <t>经济成本指标</t>
  </si>
  <si>
    <t>项目成本预期</t>
  </si>
  <si>
    <t>≤3646万元</t>
  </si>
  <si>
    <t>2346.421万元</t>
  </si>
  <si>
    <t>效益指标（30分）</t>
  </si>
  <si>
    <t>可持续影响指标</t>
  </si>
  <si>
    <t>养老机构运营成本压力，维持机构稳定运营</t>
  </si>
  <si>
    <t>有效缓解</t>
  </si>
  <si>
    <t>满意度指标（10分）</t>
  </si>
  <si>
    <t>服务对象满意度指标</t>
  </si>
  <si>
    <t>机构和老人满意度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</si>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</sst>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workbookViewId="0">
      <selection activeCell="Q14" sqref="Q14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2346.49</v>
      </c>
      <c r="F7" s="16">
        <f>F8+F9+F10</f>
        <v>3646</v>
      </c>
      <c r="G7" s="21"/>
      <c r="H7" s="16">
        <f>H8+H9+H10</f>
        <v>2346.421</v>
      </c>
      <c r="I7" s="21"/>
      <c r="J7" s="5" t="s">
        <v>16</v>
      </c>
      <c r="K7" s="5"/>
      <c r="L7" s="26">
        <f>H7/F7</f>
        <v>0.643560340098738</v>
      </c>
      <c r="M7" s="26"/>
      <c r="N7" s="28">
        <f>L7*10</f>
        <v>6.43560340098738</v>
      </c>
    </row>
    <row r="8" ht="15.75" customHeight="1" spans="1:14">
      <c r="A8" s="8"/>
      <c r="B8" s="9"/>
      <c r="C8" s="5" t="s">
        <v>17</v>
      </c>
      <c r="D8" s="5"/>
      <c r="E8" s="5">
        <v>2346.49</v>
      </c>
      <c r="F8" s="5">
        <v>3646</v>
      </c>
      <c r="G8" s="5"/>
      <c r="H8" s="5">
        <v>2346.421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23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7"/>
      <c r="B16" s="17"/>
      <c r="C16" s="13" t="s">
        <v>39</v>
      </c>
      <c r="D16" s="19" t="s">
        <v>40</v>
      </c>
      <c r="E16" s="19"/>
      <c r="F16" s="19"/>
      <c r="G16" s="24">
        <v>1</v>
      </c>
      <c r="H16" s="24">
        <v>1</v>
      </c>
      <c r="I16" s="5">
        <v>20</v>
      </c>
      <c r="J16" s="5"/>
      <c r="K16" s="5">
        <v>20</v>
      </c>
      <c r="L16" s="5"/>
      <c r="M16" s="5"/>
      <c r="N16" s="5"/>
    </row>
    <row r="17" ht="37" customHeight="1" spans="1:14">
      <c r="A17" s="17"/>
      <c r="B17" s="17"/>
      <c r="C17" s="13" t="s">
        <v>41</v>
      </c>
      <c r="D17" s="18" t="s">
        <v>42</v>
      </c>
      <c r="E17" s="18"/>
      <c r="F17" s="18"/>
      <c r="G17" s="5" t="s">
        <v>43</v>
      </c>
      <c r="H17" s="5" t="s">
        <v>44</v>
      </c>
      <c r="I17" s="5">
        <v>10</v>
      </c>
      <c r="J17" s="5"/>
      <c r="K17" s="5">
        <v>9</v>
      </c>
      <c r="L17" s="5"/>
      <c r="M17" s="5" t="s">
        <v>45</v>
      </c>
      <c r="N17" s="5"/>
    </row>
    <row r="18" ht="64" customHeight="1" spans="1:14">
      <c r="A18" s="17"/>
      <c r="B18" s="13" t="s">
        <v>46</v>
      </c>
      <c r="C18" s="5" t="s">
        <v>47</v>
      </c>
      <c r="D18" s="18" t="s">
        <v>48</v>
      </c>
      <c r="E18" s="18"/>
      <c r="F18" s="18"/>
      <c r="G18" s="23" t="s">
        <v>49</v>
      </c>
      <c r="H18" s="5" t="s">
        <v>50</v>
      </c>
      <c r="I18" s="5">
        <v>10</v>
      </c>
      <c r="J18" s="5"/>
      <c r="K18" s="5">
        <v>9</v>
      </c>
      <c r="L18" s="5"/>
      <c r="M18" s="5" t="s">
        <v>45</v>
      </c>
      <c r="N18" s="5"/>
    </row>
    <row r="19" ht="42" customHeight="1" spans="1:14">
      <c r="A19" s="17"/>
      <c r="B19" s="5" t="s">
        <v>51</v>
      </c>
      <c r="C19" s="13" t="s">
        <v>52</v>
      </c>
      <c r="D19" s="18" t="s">
        <v>53</v>
      </c>
      <c r="E19" s="18"/>
      <c r="F19" s="18"/>
      <c r="G19" s="5" t="s">
        <v>54</v>
      </c>
      <c r="H19" s="5" t="s">
        <v>54</v>
      </c>
      <c r="I19" s="5">
        <v>30</v>
      </c>
      <c r="J19" s="5"/>
      <c r="K19" s="5">
        <v>30</v>
      </c>
      <c r="L19" s="5"/>
      <c r="M19" s="5"/>
      <c r="N19" s="5"/>
    </row>
    <row r="20" ht="36" customHeight="1" spans="1:14">
      <c r="A20" s="17"/>
      <c r="B20" s="13" t="s">
        <v>55</v>
      </c>
      <c r="C20" s="13" t="s">
        <v>56</v>
      </c>
      <c r="D20" s="18" t="s">
        <v>57</v>
      </c>
      <c r="E20" s="18"/>
      <c r="F20" s="18"/>
      <c r="G20" s="5" t="s">
        <v>58</v>
      </c>
      <c r="H20" s="25">
        <v>0.85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 t="s">
        <v>59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27">
        <f>SUM(K15:K20)+N7</f>
        <v>94.4356034009874</v>
      </c>
      <c r="L21" s="27"/>
      <c r="M21" s="29"/>
      <c r="N21" s="2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7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2006-09-16T19:21:00Z</dcterms:created>
  <dcterms:modified xsi:type="dcterms:W3CDTF">2025-09-25T15:43:54Z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FB6EAF47815546059B4B796172B39F58</vt:lpwstr>
  </property>
</Properties>
</file>