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附件2-自评表" sheetId="2" r:id="rId1"/>
    <sheet name="填表说明" sheetId="3"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<sst xmlns="http://schemas.openxmlformats.org/spreadsheetml/2006/main" count="78" uniqueCount="66">
  <si>
    <t>项目支出绩效自评表</t>
  </si>
  <si>
    <t>（2024年度）</t>
  </si>
  <si>
    <t>项目名称</t>
  </si>
  <si>
    <t>孤儿生活费</t>
  </si>
  <si>
    <t>主管部门</t>
  </si>
  <si>
    <t>北京市大兴区民政局</t>
  </si>
  <si>
    <t>实施单位</t>
  </si>
  <si>
    <t>北京市大兴区民政局（本级）</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</si>
  <si>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</si>
  <si>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</si>
  <si>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</si>
  <si>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</si>
  <si>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</si>
  <si>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</si>
  <si>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</si>
  <si>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</si>
  <si>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</si>
  <si>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</si>
  <si>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</si>
  <si>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</si>
  <si>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rPr>
      <t xml:space="preserve">  </t>
    </r>
    <r>
      <rPr>
        <sz val="9"/>
        <color theme="1"/>
        <rFont val="宋体"/>
        <charset val="134"/>
      </rPr>
      <t>其他资金</t>
    </r>
  </si>
  <si>
    <r>
      <rPr>
        <sz val="9"/>
        <color theme="1"/>
        <rFont val="宋体"/>
        <charset val="134"/>
      </rPr>
      <t xml:space="preserve">        中央直达资金</t>
    </r>
    <r>
      <rPr>
        <sz val="6.5"/>
        <color theme="1"/>
        <rFont val="宋体"/>
        <charset val="134"/>
      </rPr>
      <t xml:space="preserve"> </t>
    </r>
  </si>
  <si>
    <t>年度总体目标</t>
  </si>
  <si>
    <t>预期目标</t>
  </si>
  <si>
    <t>实际完成情况</t>
  </si>
  <si>
    <t>保障孤儿基本生活</t>
  </si>
  <si>
    <t>通过对福利机构孤残儿童基本生活保障，维护孤残儿童合法权益，完善社会福利体系。</t>
  </si>
  <si>
    <t>绩
效
指
标</t>
  </si>
  <si>
    <t>一级指标</t>
  </si>
  <si>
    <t>二级指标</t>
  </si>
  <si>
    <t>三级指标</t>
  </si>
  <si>
    <t>年度指标值</t>
  </si>
  <si>
    <t>实际完成值</t>
  </si>
  <si>
    <t>偏差原因分析及改进措施</t>
  </si>
  <si>
    <t>产出指标（40分）</t>
  </si>
  <si>
    <t>数量指标</t>
  </si>
  <si>
    <t>孤残儿童数量</t>
  </si>
  <si>
    <t>73人</t>
  </si>
  <si>
    <t>67人</t>
  </si>
  <si>
    <t xml:space="preserve">2023年12月6名年满18周岁儿童安置走向社会。
</t>
  </si>
  <si>
    <t>质量指标</t>
  </si>
  <si>
    <t>足额发放率</t>
  </si>
  <si>
    <t>无</t>
  </si>
  <si>
    <t>时效指标</t>
  </si>
  <si>
    <t>按月发放率</t>
  </si>
  <si>
    <t>成本指标（10分）</t>
  </si>
  <si>
    <t>经济成本指标</t>
  </si>
  <si>
    <t>足额发放额2650元/人月</t>
  </si>
  <si>
    <t>221.46万元</t>
  </si>
  <si>
    <t>176.906243万元</t>
  </si>
  <si>
    <t>寄养儿童和成年学生孤儿生活费按月经统发账号拨付寄养家长卡中和成年学生孤儿个人卡中。在院儿童日常食材和日常生活采购，均由儿福院服务第三方提出需求，儿福院统一为在院儿童购买，日常食材由指定送货商供应，日常生活用品采购均在京华云采上购买，按需支出。</t>
  </si>
  <si>
    <t>效益指标（30分）</t>
  </si>
  <si>
    <t>社会效益指标</t>
  </si>
  <si>
    <t>维护社会稳定</t>
  </si>
  <si>
    <t>有效维护</t>
  </si>
  <si>
    <t>孤残儿童基本生活得到保障情况</t>
  </si>
  <si>
    <t>满意度指标（10分）</t>
  </si>
  <si>
    <t>服务对象满意度指标</t>
  </si>
  <si>
    <t>孤儿满意率</t>
  </si>
  <si>
    <r>
      <rPr>
        <sz val="9"/>
        <color theme="1"/>
        <rFont val="宋体"/>
        <charset val="134"/>
      </rPr>
      <t>≥</t>
    </r>
    <r>
      <rPr>
        <sz val="9"/>
        <color theme="1"/>
        <rFont val="宋体"/>
        <charset val="134"/>
      </rPr>
      <t>95%</t>
    </r>
  </si>
  <si>
    <t>总分</t>
  </si>
  <si>
    <t>填表说明</t>
  </si>
  <si>
    <r>
      <rPr>
        <sz val="16"/>
        <color theme="1"/>
        <rFont val="宋体"/>
        <charset val="134"/>
      </rPr>
      <t>1.计算执行率时，全年预算数不得减去年底财政统一追减数，即全年预算数=年初预算+年中追加-12月1日前追减数。执行率=全年执行/全年预算数*100%，</t>
    </r>
    <r>
      <rPr>
        <sz val="16"/>
        <color theme="1"/>
        <rFont val="宋体"/>
        <charset val="134"/>
      </rPr>
      <t>执行率得分应为执行率*10分进行计算（保留两位小数）</t>
    </r>
    <r>
      <rPr>
        <sz val="16"/>
        <color theme="1"/>
        <rFont val="宋体"/>
        <charset val="134"/>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</si>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</sst>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9"/>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font>
    <font>
      <sz val="16"/>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30">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5" fillId="0" borderId="1" xfId="0" applyFont="1" applyBorder="1" applyAlignment="1">
      <alignment horizontal="left" vertical="center" wrapText="1"/>
    </xf>
    <xf numFmtId="0" fontId="4" fillId="0" borderId="8" xfId="0" applyFont="1" applyBorder="1" applyAlignment="1">
      <alignment vertical="center" wrapText="1"/>
    </xf>
    <xf numFmtId="0" fontId="4" fillId="0" borderId="11" xfId="0" applyFont="1" applyBorder="1" applyAlignment="1">
      <alignment vertical="center" wrapText="1"/>
    </xf>
    <xf numFmtId="0" fontId="5" fillId="0" borderId="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9" fontId="4"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10" fontId="4" fillId="0" borderId="1" xfId="3"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1"/>
  <sheetViews>
    <sheetView tabSelected="1" workbookViewId="0">
      <selection activeCell="Q14" sqref="Q14"/>
    </sheetView>
  </sheetViews>
  <sheetFormatPr defaultColWidth="9" defaultRowHeight="14.2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f>E8+E9+E10</f>
        <v>221.46</v>
      </c>
      <c r="F7" s="16">
        <f>F8+F9+F10</f>
        <v>179.183548</v>
      </c>
      <c r="G7" s="22"/>
      <c r="H7" s="16">
        <f>H8+H9+H10</f>
        <v>176.906243</v>
      </c>
      <c r="I7" s="22"/>
      <c r="J7" s="5" t="s">
        <v>16</v>
      </c>
      <c r="K7" s="5"/>
      <c r="L7" s="26">
        <f>H7/F7</f>
        <v>0.987290657957058</v>
      </c>
      <c r="M7" s="26"/>
      <c r="N7" s="28">
        <f>L7*10</f>
        <v>9.87290657957058</v>
      </c>
    </row>
    <row r="8" ht="15.75" customHeight="1" spans="1:14">
      <c r="A8" s="8"/>
      <c r="B8" s="9"/>
      <c r="C8" s="5" t="s">
        <v>17</v>
      </c>
      <c r="D8" s="5"/>
      <c r="E8" s="5">
        <v>221.46</v>
      </c>
      <c r="F8" s="5">
        <v>179.183548</v>
      </c>
      <c r="G8" s="5"/>
      <c r="H8" s="5">
        <v>176.906243</v>
      </c>
      <c r="I8" s="5"/>
      <c r="J8" s="5" t="s">
        <v>18</v>
      </c>
      <c r="K8" s="5"/>
      <c r="L8" s="26">
        <f>H8/F8</f>
        <v>0.987290657957058</v>
      </c>
      <c r="M8" s="26"/>
      <c r="N8" s="5" t="s">
        <v>18</v>
      </c>
    </row>
    <row r="9" ht="15.75" customHeight="1" spans="1:14">
      <c r="A9" s="8"/>
      <c r="B9" s="9"/>
      <c r="C9" s="5" t="s">
        <v>19</v>
      </c>
      <c r="D9" s="5"/>
      <c r="E9" s="5"/>
      <c r="F9" s="5"/>
      <c r="G9" s="5"/>
      <c r="H9" s="5"/>
      <c r="I9" s="5"/>
      <c r="J9" s="5" t="s">
        <v>18</v>
      </c>
      <c r="K9" s="5"/>
      <c r="L9" s="5"/>
      <c r="M9" s="5"/>
      <c r="N9" s="5" t="s">
        <v>18</v>
      </c>
    </row>
    <row r="10" ht="15.75" customHeight="1" spans="1:14">
      <c r="A10" s="8"/>
      <c r="B10" s="9"/>
      <c r="C10" s="5" t="s">
        <v>20</v>
      </c>
      <c r="D10" s="5"/>
      <c r="E10" s="5"/>
      <c r="F10" s="5"/>
      <c r="G10" s="5"/>
      <c r="H10" s="5"/>
      <c r="I10" s="5"/>
      <c r="J10" s="5" t="s">
        <v>18</v>
      </c>
      <c r="K10" s="5"/>
      <c r="L10" s="5"/>
      <c r="M10" s="5"/>
      <c r="N10" s="5" t="s">
        <v>18</v>
      </c>
    </row>
    <row r="11" ht="15.75" customHeight="1" spans="1:14">
      <c r="A11" s="11"/>
      <c r="B11" s="12"/>
      <c r="C11" s="5" t="s">
        <v>21</v>
      </c>
      <c r="D11" s="5"/>
      <c r="E11" s="5">
        <v>32.04</v>
      </c>
      <c r="F11" s="5">
        <v>32.04</v>
      </c>
      <c r="G11" s="5"/>
      <c r="H11" s="5">
        <v>32.04</v>
      </c>
      <c r="I11" s="5"/>
      <c r="J11" s="5" t="s">
        <v>18</v>
      </c>
      <c r="K11" s="5"/>
      <c r="L11" s="24">
        <v>1</v>
      </c>
      <c r="M11" s="5"/>
      <c r="N11" s="5" t="s">
        <v>18</v>
      </c>
    </row>
    <row r="12" ht="25.5" customHeight="1" spans="1:14">
      <c r="A12" s="13" t="s">
        <v>22</v>
      </c>
      <c r="B12" s="5" t="s">
        <v>23</v>
      </c>
      <c r="C12" s="5"/>
      <c r="D12" s="5"/>
      <c r="E12" s="5"/>
      <c r="F12" s="5"/>
      <c r="G12" s="5"/>
      <c r="H12" s="5" t="s">
        <v>24</v>
      </c>
      <c r="I12" s="5"/>
      <c r="J12" s="5"/>
      <c r="K12" s="5"/>
      <c r="L12" s="5"/>
      <c r="M12" s="5"/>
      <c r="N12" s="5"/>
    </row>
    <row r="13" ht="46" customHeight="1" spans="1:14">
      <c r="A13" s="14"/>
      <c r="B13" s="5" t="s">
        <v>25</v>
      </c>
      <c r="C13" s="5"/>
      <c r="D13" s="5"/>
      <c r="E13" s="5"/>
      <c r="F13" s="5"/>
      <c r="G13" s="5"/>
      <c r="H13" s="5" t="s">
        <v>26</v>
      </c>
      <c r="I13" s="5"/>
      <c r="J13" s="5"/>
      <c r="K13" s="5"/>
      <c r="L13" s="5"/>
      <c r="M13" s="5"/>
      <c r="N13" s="5"/>
    </row>
    <row r="14" ht="38" customHeight="1" spans="1:14">
      <c r="A14" s="13" t="s">
        <v>27</v>
      </c>
      <c r="B14" s="15" t="s">
        <v>28</v>
      </c>
      <c r="C14" s="15" t="s">
        <v>29</v>
      </c>
      <c r="D14" s="16" t="s">
        <v>30</v>
      </c>
      <c r="E14" s="23"/>
      <c r="F14" s="22"/>
      <c r="G14" s="5" t="s">
        <v>31</v>
      </c>
      <c r="H14" s="5" t="s">
        <v>32</v>
      </c>
      <c r="I14" s="16" t="s">
        <v>12</v>
      </c>
      <c r="J14" s="22"/>
      <c r="K14" s="16" t="s">
        <v>14</v>
      </c>
      <c r="L14" s="22"/>
      <c r="M14" s="16" t="s">
        <v>33</v>
      </c>
      <c r="N14" s="22"/>
    </row>
    <row r="15" ht="36" customHeight="1" spans="1:14">
      <c r="A15" s="17"/>
      <c r="B15" s="13" t="s">
        <v>34</v>
      </c>
      <c r="C15" s="13" t="s">
        <v>35</v>
      </c>
      <c r="D15" s="18" t="s">
        <v>36</v>
      </c>
      <c r="E15" s="18"/>
      <c r="F15" s="18"/>
      <c r="G15" s="5" t="s">
        <v>37</v>
      </c>
      <c r="H15" s="5" t="s">
        <v>38</v>
      </c>
      <c r="I15" s="5">
        <v>10</v>
      </c>
      <c r="J15" s="5"/>
      <c r="K15" s="5">
        <v>9.5</v>
      </c>
      <c r="L15" s="5"/>
      <c r="M15" s="5" t="s">
        <v>39</v>
      </c>
      <c r="N15" s="5"/>
    </row>
    <row r="16" ht="24" customHeight="1" spans="1:14">
      <c r="A16" s="17"/>
      <c r="B16" s="17"/>
      <c r="C16" s="19" t="s">
        <v>40</v>
      </c>
      <c r="D16" s="18" t="s">
        <v>41</v>
      </c>
      <c r="E16" s="18"/>
      <c r="F16" s="18"/>
      <c r="G16" s="24">
        <v>1</v>
      </c>
      <c r="H16" s="24">
        <v>1</v>
      </c>
      <c r="I16" s="5">
        <v>15</v>
      </c>
      <c r="J16" s="5"/>
      <c r="K16" s="5">
        <v>15</v>
      </c>
      <c r="L16" s="5"/>
      <c r="M16" s="5" t="s">
        <v>42</v>
      </c>
      <c r="N16" s="5"/>
    </row>
    <row r="17" ht="28" customHeight="1" spans="1:14">
      <c r="A17" s="17"/>
      <c r="B17" s="17"/>
      <c r="C17" s="13" t="s">
        <v>43</v>
      </c>
      <c r="D17" s="18" t="s">
        <v>44</v>
      </c>
      <c r="E17" s="18"/>
      <c r="F17" s="18"/>
      <c r="G17" s="24">
        <v>1</v>
      </c>
      <c r="H17" s="24">
        <v>1</v>
      </c>
      <c r="I17" s="5">
        <v>15</v>
      </c>
      <c r="J17" s="5"/>
      <c r="K17" s="5">
        <v>15</v>
      </c>
      <c r="L17" s="5"/>
      <c r="M17" s="5" t="s">
        <v>42</v>
      </c>
      <c r="N17" s="5"/>
    </row>
    <row r="18" ht="138" customHeight="1" spans="1:14">
      <c r="A18" s="17"/>
      <c r="B18" s="15" t="s">
        <v>45</v>
      </c>
      <c r="C18" s="5" t="s">
        <v>46</v>
      </c>
      <c r="D18" s="18" t="s">
        <v>47</v>
      </c>
      <c r="E18" s="18"/>
      <c r="F18" s="18"/>
      <c r="G18" s="5" t="s">
        <v>48</v>
      </c>
      <c r="H18" s="5" t="s">
        <v>49</v>
      </c>
      <c r="I18" s="5">
        <v>10</v>
      </c>
      <c r="J18" s="5"/>
      <c r="K18" s="5">
        <v>9</v>
      </c>
      <c r="L18" s="5"/>
      <c r="M18" s="5" t="s">
        <v>50</v>
      </c>
      <c r="N18" s="5"/>
    </row>
    <row r="19" ht="32" customHeight="1" spans="1:14">
      <c r="A19" s="17"/>
      <c r="B19" s="20" t="s">
        <v>51</v>
      </c>
      <c r="C19" s="13" t="s">
        <v>52</v>
      </c>
      <c r="D19" s="18" t="s">
        <v>53</v>
      </c>
      <c r="E19" s="18"/>
      <c r="F19" s="18"/>
      <c r="G19" s="5" t="s">
        <v>54</v>
      </c>
      <c r="H19" s="5" t="s">
        <v>55</v>
      </c>
      <c r="I19" s="5">
        <v>30</v>
      </c>
      <c r="J19" s="5"/>
      <c r="K19" s="5">
        <v>30</v>
      </c>
      <c r="L19" s="5"/>
      <c r="M19" s="5" t="s">
        <v>42</v>
      </c>
      <c r="N19" s="5"/>
    </row>
    <row r="20" ht="45" customHeight="1" spans="1:14">
      <c r="A20" s="17"/>
      <c r="B20" s="19" t="s">
        <v>56</v>
      </c>
      <c r="C20" s="13" t="s">
        <v>57</v>
      </c>
      <c r="D20" s="18" t="s">
        <v>58</v>
      </c>
      <c r="E20" s="18"/>
      <c r="F20" s="18"/>
      <c r="G20" s="25" t="s">
        <v>59</v>
      </c>
      <c r="H20" s="24">
        <v>0.95</v>
      </c>
      <c r="I20" s="24">
        <v>0.1</v>
      </c>
      <c r="J20" s="5"/>
      <c r="K20" s="5">
        <v>10</v>
      </c>
      <c r="L20" s="5"/>
      <c r="M20" s="5" t="s">
        <v>42</v>
      </c>
      <c r="N20" s="5"/>
    </row>
    <row r="21" ht="15.75" customHeight="1" spans="1:14">
      <c r="A21" s="21" t="s">
        <v>60</v>
      </c>
      <c r="B21" s="21"/>
      <c r="C21" s="21"/>
      <c r="D21" s="21"/>
      <c r="E21" s="21"/>
      <c r="F21" s="21"/>
      <c r="G21" s="21"/>
      <c r="H21" s="21"/>
      <c r="I21" s="21">
        <v>100</v>
      </c>
      <c r="J21" s="21"/>
      <c r="K21" s="27">
        <f>SUM(K15:K20)+N7</f>
        <v>98.3729065795706</v>
      </c>
      <c r="L21" s="27"/>
      <c r="M21" s="29"/>
      <c r="N21" s="29"/>
    </row>
  </sheetData>
  <mergeCells count="80">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2:A13"/>
    <mergeCell ref="A14:A20"/>
    <mergeCell ref="B15:B17"/>
    <mergeCell ref="E5:E6"/>
    <mergeCell ref="N5:N6"/>
    <mergeCell ref="C5:D6"/>
    <mergeCell ref="F5:G6"/>
    <mergeCell ref="H5:I6"/>
    <mergeCell ref="J5:K6"/>
    <mergeCell ref="L5:M6"/>
    <mergeCell ref="A5:B11"/>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4.25" outlineLevelRow="4" outlineLevelCol="3"/>
  <cols>
    <col min="1" max="1" width="65.625" customWidth="1"/>
    <col min="2" max="2" width="31" customWidth="1"/>
    <col min="3" max="3" width="37.125" customWidth="1"/>
    <col min="4" max="4" width="37.625" customWidth="1"/>
  </cols>
  <sheetData>
    <row r="1" ht="55" customHeight="1" spans="1:4">
      <c r="A1" s="1" t="s">
        <v>61</v>
      </c>
      <c r="B1" s="1"/>
      <c r="C1" s="1"/>
      <c r="D1" s="1"/>
    </row>
    <row r="2" ht="80" customHeight="1" spans="1:4">
      <c r="A2" s="2" t="s">
        <v>62</v>
      </c>
      <c r="B2" s="2"/>
      <c r="C2" s="2"/>
      <c r="D2" s="2"/>
    </row>
    <row r="3" ht="80" customHeight="1" spans="1:4">
      <c r="A3" s="2" t="s">
        <v>63</v>
      </c>
      <c r="B3" s="2"/>
      <c r="C3" s="2"/>
      <c r="D3" s="2"/>
    </row>
    <row r="4" ht="80" customHeight="1" spans="1:4">
      <c r="A4" s="2" t="s">
        <v>64</v>
      </c>
      <c r="B4" s="2"/>
      <c r="C4" s="2"/>
      <c r="D4" s="2"/>
    </row>
    <row r="5" ht="80" customHeight="1" spans="1:4">
      <c r="A5" s="2" t="s">
        <v>65</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培</cp:lastModifiedBy>
  <dcterms:created xsi:type="dcterms:W3CDTF">2006-09-16T11:21:00Z</dcterms:created>
  <dcterms:modified xsi:type="dcterms:W3CDTF">2025-09-25T15:46:18Z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3004372FAD4548F7A8EE922B0E0648B7_13</vt:lpwstr>
  </property>
</Properties>
</file>