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15"/>
  </bookViews>
  <sheets>
    <sheet name="附件2-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<sst xmlns="http://schemas.openxmlformats.org/spreadsheetml/2006/main" count="74">
  <si>
    <t>项目支出绩效自评表</t>
  </si>
  <si>
    <t>（2024年度）</t>
  </si>
  <si>
    <t>项目名称</t>
  </si>
  <si>
    <t>大兴区水源置换项目</t>
  </si>
  <si>
    <t>主管部门</t>
  </si>
  <si>
    <t>北京市大兴区水务局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</si>
  <si>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</si>
  <si>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</si>
  <si>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</si>
  <si>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</si>
  <si>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</si>
  <si>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</si>
  <si>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</si>
  <si>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</si>
  <si>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</si>
  <si>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</si>
  <si>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</si>
  <si>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</si>
  <si>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</si>
  <si>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</si>
  <si>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</si>
  <si>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</si>
  <si>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</si>
  <si>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</si>
  <si>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完成5家单位，涉及3眼自备井的水源置换，实现压采本地地下水开采量71.39万立方米/年</t>
  </si>
  <si>
    <t>已完成7家单位（小区）的水源置换项目，已处置1眼机井，正在处置剩余2眼，实现压采本地地下水开采量71.39万立方米/年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</si>
  <si>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</si>
  <si>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</si>
  <si>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</si>
  <si>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</si>
  <si>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</si>
  <si>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</si>
  <si>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</si>
  <si>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</si>
  <si>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</si>
  <si>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完成5家单位的水源置换</t>
  </si>
  <si>
    <t>5家</t>
  </si>
  <si>
    <t>7家</t>
  </si>
  <si>
    <t>机井处置数量</t>
  </si>
  <si>
    <t>3眼</t>
  </si>
  <si>
    <t>1眼</t>
  </si>
  <si>
    <t>已完成1眼机井处置，剩余2眼机井正在处置过程中</t>
  </si>
  <si>
    <t>压采本地地下水开采量</t>
  </si>
  <si>
    <t>71.39万立方米/年</t>
  </si>
  <si>
    <t>质量指标</t>
  </si>
  <si>
    <t>2024年底前达到通水验收要求</t>
  </si>
  <si>
    <t>时效指标</t>
  </si>
  <si>
    <t>截至2024年底投资</t>
  </si>
  <si>
    <t>2025年6月完成投资比例</t>
  </si>
  <si>
    <t>成本指标（10分）</t>
  </si>
  <si>
    <t>经济成本指标</t>
  </si>
  <si>
    <t>总投资额770万以内</t>
  </si>
  <si>
    <t>≤770万元</t>
  </si>
  <si>
    <t>654.457509万元</t>
  </si>
  <si>
    <t>效益指标（30分）</t>
  </si>
  <si>
    <t>经济效益指标</t>
  </si>
  <si>
    <t>降低自备井实际取水量36.5万立方米/年，实现压采本地地下水开采量36.5万立方米/年。</t>
  </si>
  <si>
    <t>达到预期目标</t>
  </si>
  <si>
    <t>社会效益指标</t>
  </si>
  <si>
    <t>充分发挥南水效益，改善项目范围内居民饮用水的水质，提升居民用水品质，提高供水保障</t>
  </si>
  <si>
    <t>生态效益指标</t>
  </si>
  <si>
    <t>通过压采本地地下水开采量，实现地下水位持续回升</t>
  </si>
  <si>
    <t>可持续影响指标</t>
  </si>
  <si>
    <t>促进水资源可持续利用，缓解因地下水降低导致的地面沉降等环境地质灾害问题</t>
  </si>
  <si>
    <t>满意度指标（10分）</t>
  </si>
  <si>
    <t>服务对象满意度指标</t>
  </si>
  <si>
    <t>服务对象满意度度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</si>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</sst>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7" borderId="16" applyNumberFormat="0" applyAlignment="0" applyProtection="0">
      <alignment vertical="center"/>
    </xf>
    <xf numFmtId="0" fontId="22" fillId="17" borderId="18" applyNumberFormat="0" applyAlignment="0" applyProtection="0">
      <alignment vertical="center"/>
    </xf>
    <xf numFmtId="0" fontId="13" fillId="12" borderId="1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</sheetPr>
  <dimension ref="A1:N27"/>
  <sheetViews>
    <sheetView tabSelected="1" workbookViewId="0">
      <selection activeCell="P11" sqref="P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770</v>
      </c>
      <c r="F7" s="5">
        <v>770</v>
      </c>
      <c r="G7" s="5"/>
      <c r="H7" s="5">
        <v>654.457509</v>
      </c>
      <c r="I7" s="5"/>
      <c r="J7" s="5" t="s">
        <v>15</v>
      </c>
      <c r="K7" s="5"/>
      <c r="L7" s="26">
        <v>0.85</v>
      </c>
      <c r="M7" s="5"/>
      <c r="N7" s="5">
        <f>L7*10</f>
        <v>8.5</v>
      </c>
    </row>
    <row r="8" ht="15.75" customHeight="1" spans="1:14">
      <c r="A8" s="8"/>
      <c r="B8" s="9"/>
      <c r="C8" s="5" t="s">
        <v>16</v>
      </c>
      <c r="D8" s="5"/>
      <c r="E8" s="5">
        <v>770</v>
      </c>
      <c r="F8" s="5">
        <v>770</v>
      </c>
      <c r="G8" s="5"/>
      <c r="H8" s="5">
        <v>654.457509</v>
      </c>
      <c r="I8" s="5"/>
      <c r="J8" s="5" t="s">
        <v>17</v>
      </c>
      <c r="K8" s="5"/>
      <c r="L8" s="26">
        <v>0.85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5</v>
      </c>
      <c r="J15" s="5"/>
      <c r="K15" s="5">
        <v>5</v>
      </c>
      <c r="L15" s="5"/>
      <c r="M15" s="5"/>
      <c r="N15" s="5"/>
    </row>
    <row r="16" ht="36" customHeight="1" spans="1:14">
      <c r="A16" s="19"/>
      <c r="B16" s="19"/>
      <c r="C16" s="19"/>
      <c r="D16" s="21" t="s">
        <v>38</v>
      </c>
      <c r="E16" s="22"/>
      <c r="F16" s="23"/>
      <c r="G16" s="24" t="s">
        <v>39</v>
      </c>
      <c r="H16" s="24" t="s">
        <v>40</v>
      </c>
      <c r="I16" s="28">
        <v>5</v>
      </c>
      <c r="J16" s="29"/>
      <c r="K16" s="28">
        <v>1.67</v>
      </c>
      <c r="L16" s="29"/>
      <c r="M16" s="28" t="s">
        <v>41</v>
      </c>
      <c r="N16" s="29"/>
    </row>
    <row r="17" ht="30" customHeight="1" spans="1:14">
      <c r="A17" s="19"/>
      <c r="B17" s="19"/>
      <c r="C17" s="19"/>
      <c r="D17" s="21" t="s">
        <v>42</v>
      </c>
      <c r="E17" s="22"/>
      <c r="F17" s="23"/>
      <c r="G17" s="24" t="s">
        <v>43</v>
      </c>
      <c r="H17" s="24" t="s">
        <v>43</v>
      </c>
      <c r="I17" s="28">
        <v>5</v>
      </c>
      <c r="J17" s="29"/>
      <c r="K17" s="28">
        <v>5</v>
      </c>
      <c r="L17" s="29"/>
      <c r="M17" s="28"/>
      <c r="N17" s="29"/>
    </row>
    <row r="18" ht="30" customHeight="1" spans="1:14">
      <c r="A18" s="19"/>
      <c r="B18" s="19"/>
      <c r="C18" s="13" t="s">
        <v>44</v>
      </c>
      <c r="D18" s="20" t="s">
        <v>45</v>
      </c>
      <c r="E18" s="20"/>
      <c r="F18" s="20"/>
      <c r="G18" s="25">
        <v>1</v>
      </c>
      <c r="H18" s="25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9"/>
      <c r="C19" s="13" t="s">
        <v>46</v>
      </c>
      <c r="D19" s="20" t="s">
        <v>47</v>
      </c>
      <c r="E19" s="20"/>
      <c r="F19" s="20"/>
      <c r="G19" s="26">
        <v>0.8</v>
      </c>
      <c r="H19" s="26">
        <v>0.85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48</v>
      </c>
      <c r="E20" s="20"/>
      <c r="F20" s="20"/>
      <c r="G20" s="26">
        <v>0.8</v>
      </c>
      <c r="H20" s="26">
        <v>0.85</v>
      </c>
      <c r="I20" s="5">
        <v>5</v>
      </c>
      <c r="J20" s="5"/>
      <c r="K20" s="5">
        <v>5</v>
      </c>
      <c r="L20" s="5"/>
      <c r="M20" s="5"/>
      <c r="N20" s="5"/>
    </row>
    <row r="21" ht="24" customHeight="1" spans="1:14">
      <c r="A21" s="19"/>
      <c r="B21" s="13" t="s">
        <v>49</v>
      </c>
      <c r="C21" s="5" t="s">
        <v>50</v>
      </c>
      <c r="D21" s="20" t="s">
        <v>51</v>
      </c>
      <c r="E21" s="20"/>
      <c r="F21" s="20"/>
      <c r="G21" s="5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48" customHeight="1" spans="1:14">
      <c r="A22" s="19"/>
      <c r="B22" s="13" t="s">
        <v>54</v>
      </c>
      <c r="C22" s="13" t="s">
        <v>55</v>
      </c>
      <c r="D22" s="20" t="s">
        <v>56</v>
      </c>
      <c r="E22" s="20"/>
      <c r="F22" s="20"/>
      <c r="G22" s="24" t="s">
        <v>57</v>
      </c>
      <c r="H22" s="24" t="s">
        <v>57</v>
      </c>
      <c r="I22" s="5">
        <v>10</v>
      </c>
      <c r="J22" s="5"/>
      <c r="K22" s="5">
        <v>10</v>
      </c>
      <c r="L22" s="5"/>
      <c r="M22" s="5"/>
      <c r="N22" s="5"/>
    </row>
    <row r="23" ht="50" customHeight="1" spans="1:14">
      <c r="A23" s="19"/>
      <c r="B23" s="19"/>
      <c r="C23" s="13" t="s">
        <v>58</v>
      </c>
      <c r="D23" s="20" t="s">
        <v>59</v>
      </c>
      <c r="E23" s="20"/>
      <c r="F23" s="20"/>
      <c r="G23" s="24" t="s">
        <v>57</v>
      </c>
      <c r="H23" s="24" t="s">
        <v>57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19"/>
      <c r="B24" s="19"/>
      <c r="C24" s="13" t="s">
        <v>60</v>
      </c>
      <c r="D24" s="20" t="s">
        <v>61</v>
      </c>
      <c r="E24" s="20"/>
      <c r="F24" s="20"/>
      <c r="G24" s="24" t="s">
        <v>57</v>
      </c>
      <c r="H24" s="24" t="s">
        <v>57</v>
      </c>
      <c r="I24" s="5">
        <v>5</v>
      </c>
      <c r="J24" s="5"/>
      <c r="K24" s="5">
        <v>5</v>
      </c>
      <c r="L24" s="5"/>
      <c r="M24" s="5"/>
      <c r="N24" s="5"/>
    </row>
    <row r="25" ht="42" customHeight="1" spans="1:14">
      <c r="A25" s="19"/>
      <c r="B25" s="19"/>
      <c r="C25" s="13" t="s">
        <v>62</v>
      </c>
      <c r="D25" s="20" t="s">
        <v>63</v>
      </c>
      <c r="E25" s="20"/>
      <c r="F25" s="20"/>
      <c r="G25" s="24" t="s">
        <v>57</v>
      </c>
      <c r="H25" s="24" t="s">
        <v>57</v>
      </c>
      <c r="I25" s="5">
        <v>5</v>
      </c>
      <c r="J25" s="5"/>
      <c r="K25" s="5">
        <v>5</v>
      </c>
      <c r="L25" s="5"/>
      <c r="M25" s="5"/>
      <c r="N25" s="5"/>
    </row>
    <row r="26" ht="27" customHeight="1" spans="1:14">
      <c r="A26" s="19"/>
      <c r="B26" s="13" t="s">
        <v>64</v>
      </c>
      <c r="C26" s="13" t="s">
        <v>65</v>
      </c>
      <c r="D26" s="20" t="s">
        <v>66</v>
      </c>
      <c r="E26" s="20"/>
      <c r="F26" s="20"/>
      <c r="G26" s="5" t="s">
        <v>67</v>
      </c>
      <c r="H26" s="26">
        <v>0.9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7" t="s">
        <v>68</v>
      </c>
      <c r="B27" s="27"/>
      <c r="C27" s="27"/>
      <c r="D27" s="27"/>
      <c r="E27" s="27"/>
      <c r="F27" s="27"/>
      <c r="G27" s="27"/>
      <c r="H27" s="27"/>
      <c r="I27" s="27">
        <v>100</v>
      </c>
      <c r="J27" s="27"/>
      <c r="K27" s="27">
        <f>SUM(K15:K26)+N7</f>
        <v>95.17</v>
      </c>
      <c r="L27" s="27"/>
      <c r="M27" s="30"/>
      <c r="N27" s="30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20"/>
    <mergeCell ref="B22:B25"/>
    <mergeCell ref="C15:C17"/>
    <mergeCell ref="C19:C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7AD9B495D0334DE6821C00952D2968CE_13</vt:lpwstr>
  </property>
</Properties>
</file>