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215"/>
  </bookViews>
  <sheets>
    <sheet name="附件2-自评表" sheetId="2" r:id="rId1"/>
    <sheet name="填表说明" sheetId="3" r:id="rId2"/>
  </sheets>
  <calcPr calcId="144525" concurrentCalc="0"/>
</workbook>
</file>

<file path=xl/sharedStrings.xml><?xml version="1.0" encoding="utf-8"?>
<sst xmlns="http://schemas.openxmlformats.org/spreadsheetml/2006/main" count="70">
  <si>
    <t>项目支出绩效自评表</t>
  </si>
  <si>
    <t>（2024年度）</t>
  </si>
  <si>
    <t>项目名称</t>
  </si>
  <si>
    <t>档案数字化项目</t>
  </si>
  <si>
    <t>主管部门</t>
  </si>
  <si>
    <t>北京市大兴区水务局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</si>
  <si>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</si>
  <si>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</si>
  <si>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</si>
  <si>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</si>
  <si>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</si>
  <si>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</si>
  <si>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</si>
  <si>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</si>
  <si>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</si>
  <si>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</si>
  <si>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</si>
  <si>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</si>
  <si>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</si>
  <si>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t xml:space="preserve">  其他资金</t>
  </si>
  <si>
    <t xml:space="preserve">        中央直达资金 </t>
  </si>
  <si>
    <t>年度总体目标</t>
  </si>
  <si>
    <t>预期目标</t>
  </si>
  <si>
    <t>实际完成情况</t>
  </si>
  <si>
    <t>把区水务局自成立以来的所有纸质档案按照归档范围和标准进行整理和数字化加工。通过档案管理系统，把归档和电子文件全部进行系统化管理，方便查询利用。</t>
  </si>
  <si>
    <t>把区水务局已完成结算的12个工程项目的的所有纸质档案按照归档范围和标准进行整理和数字化加工。通过档案管理系统，把归档和电子文件全部进行系统化管理，方便查询利用。</t>
  </si>
  <si>
    <t>绩
效
指
标</t>
  </si>
  <si>
    <t>一级指标</t>
  </si>
  <si>
    <t>二级指标</t>
  </si>
  <si>
    <t>三级指标</t>
  </si>
  <si>
    <t>年度指标值</t>
  </si>
  <si>
    <t>实际完成值</t>
  </si>
  <si>
    <t>偏差原因分析及改进措施</t>
  </si>
  <si>
    <t>产出指标（40分）</t>
  </si>
  <si>
    <t>数量指标</t>
  </si>
  <si>
    <t>指标1：服务人员数量</t>
  </si>
  <si>
    <t>≥8人/年</t>
  </si>
  <si>
    <t>8人/年</t>
  </si>
  <si>
    <t>质量指标</t>
  </si>
  <si>
    <t>指标1：验收合格率</t>
  </si>
  <si>
    <t>100%</t>
  </si>
  <si>
    <t>时效指标</t>
  </si>
  <si>
    <t>指标1：2024年3月之前完成工作</t>
  </si>
  <si>
    <t>≤3月</t>
  </si>
  <si>
    <t>≤3月，3月22日已完成2023年档案数字化项目验收工作</t>
  </si>
  <si>
    <t>成本指标（10分）</t>
  </si>
  <si>
    <t>经济成本指标</t>
  </si>
  <si>
    <t>指标1：总成本控制数</t>
  </si>
  <si>
    <t>≤40.759439万元</t>
  </si>
  <si>
    <t>40.209159万元</t>
  </si>
  <si>
    <t>效益指标（30分）</t>
  </si>
  <si>
    <t>社会效益指标</t>
  </si>
  <si>
    <t>指标1：政府公开水平，共享数据率</t>
  </si>
  <si>
    <t>=100%</t>
  </si>
  <si>
    <t>指标2：使得档案方便查询利用，提高工作效率</t>
  </si>
  <si>
    <t>优良中低差</t>
  </si>
  <si>
    <t>优</t>
  </si>
  <si>
    <t>可持续影响指标</t>
  </si>
  <si>
    <t>指标1：提高办公效益、增强档案原件保护、实现保管数字化，查阅电子化</t>
  </si>
  <si>
    <t>优良中差</t>
  </si>
  <si>
    <t>满意度指标（10分）</t>
  </si>
  <si>
    <t>服务对象满意度指标</t>
  </si>
  <si>
    <t>指标1：使用人员满意度</t>
  </si>
  <si>
    <t>≥98%</t>
  </si>
  <si>
    <t>总分</t>
  </si>
  <si>
    <t>填表说明</t>
  </si>
  <si>
    <r>
      <rPr>
        <sz val="16"/>
        <color theme="1"/>
        <rFont val="宋体"/>
        <charset val="134"/>
      </rPr>
      <t>1.计算执行率时，全年预算数不得减去年底财政统一追减数，即全年预算数=年初预算+年中追加-12月1日前追减数。执行率=全年执行/全年预算数*100%，</t>
    </r>
    <r>
      <rPr>
        <sz val="16"/>
        <color theme="1"/>
        <rFont val="宋体"/>
        <charset val="134"/>
      </rPr>
      <t>执行率得分应为执行率*10分进行计算（保留两位小数）</t>
    </r>
    <r>
      <rPr>
        <sz val="16"/>
        <color theme="1"/>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</si>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</sst>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rgb="FF000000"/>
      <name val="宋体"/>
      <charset val="134"/>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16"/>
      <color theme="1"/>
      <name val="宋体"/>
      <charset val="134"/>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22" fillId="14" borderId="0" applyNumberFormat="0" applyBorder="0" applyAlignment="0" applyProtection="0">
      <alignment vertical="center"/>
    </xf>
    <xf numFmtId="0" fontId="21" fillId="8"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1"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6" borderId="18" applyNumberFormat="0" applyFont="0" applyAlignment="0" applyProtection="0">
      <alignment vertical="center"/>
    </xf>
    <xf numFmtId="0" fontId="14" fillId="20"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16" applyNumberFormat="0" applyFill="0" applyAlignment="0" applyProtection="0">
      <alignment vertical="center"/>
    </xf>
    <xf numFmtId="0" fontId="8" fillId="0" borderId="16" applyNumberFormat="0" applyFill="0" applyAlignment="0" applyProtection="0">
      <alignment vertical="center"/>
    </xf>
    <xf numFmtId="0" fontId="14" fillId="16" borderId="0" applyNumberFormat="0" applyBorder="0" applyAlignment="0" applyProtection="0">
      <alignment vertical="center"/>
    </xf>
    <xf numFmtId="0" fontId="11" fillId="0" borderId="20" applyNumberFormat="0" applyFill="0" applyAlignment="0" applyProtection="0">
      <alignment vertical="center"/>
    </xf>
    <xf numFmtId="0" fontId="14" fillId="19" borderId="0" applyNumberFormat="0" applyBorder="0" applyAlignment="0" applyProtection="0">
      <alignment vertical="center"/>
    </xf>
    <xf numFmtId="0" fontId="15" fillId="5" borderId="17" applyNumberFormat="0" applyAlignment="0" applyProtection="0">
      <alignment vertical="center"/>
    </xf>
    <xf numFmtId="0" fontId="23" fillId="5" borderId="21" applyNumberFormat="0" applyAlignment="0" applyProtection="0">
      <alignment vertical="center"/>
    </xf>
    <xf numFmtId="0" fontId="7" fillId="2" borderId="15" applyNumberFormat="0" applyAlignment="0" applyProtection="0">
      <alignment vertical="center"/>
    </xf>
    <xf numFmtId="0" fontId="22" fillId="23" borderId="0" applyNumberFormat="0" applyBorder="0" applyAlignment="0" applyProtection="0">
      <alignment vertical="center"/>
    </xf>
    <xf numFmtId="0" fontId="14" fillId="26" borderId="0" applyNumberFormat="0" applyBorder="0" applyAlignment="0" applyProtection="0">
      <alignment vertical="center"/>
    </xf>
    <xf numFmtId="0" fontId="24" fillId="0" borderId="22" applyNumberFormat="0" applyFill="0" applyAlignment="0" applyProtection="0">
      <alignment vertical="center"/>
    </xf>
    <xf numFmtId="0" fontId="17" fillId="0" borderId="19" applyNumberFormat="0" applyFill="0" applyAlignment="0" applyProtection="0">
      <alignment vertical="center"/>
    </xf>
    <xf numFmtId="0" fontId="25" fillId="27" borderId="0" applyNumberFormat="0" applyBorder="0" applyAlignment="0" applyProtection="0">
      <alignment vertical="center"/>
    </xf>
    <xf numFmtId="0" fontId="20" fillId="7" borderId="0" applyNumberFormat="0" applyBorder="0" applyAlignment="0" applyProtection="0">
      <alignment vertical="center"/>
    </xf>
    <xf numFmtId="0" fontId="22" fillId="13" borderId="0" applyNumberFormat="0" applyBorder="0" applyAlignment="0" applyProtection="0">
      <alignment vertical="center"/>
    </xf>
    <xf numFmtId="0" fontId="14" fillId="4" borderId="0" applyNumberFormat="0" applyBorder="0" applyAlignment="0" applyProtection="0">
      <alignment vertical="center"/>
    </xf>
    <xf numFmtId="0" fontId="22" fillId="12" borderId="0" applyNumberFormat="0" applyBorder="0" applyAlignment="0" applyProtection="0">
      <alignment vertical="center"/>
    </xf>
    <xf numFmtId="0" fontId="22" fillId="10" borderId="0" applyNumberFormat="0" applyBorder="0" applyAlignment="0" applyProtection="0">
      <alignment vertical="center"/>
    </xf>
    <xf numFmtId="0" fontId="22" fillId="22" borderId="0" applyNumberFormat="0" applyBorder="0" applyAlignment="0" applyProtection="0">
      <alignment vertical="center"/>
    </xf>
    <xf numFmtId="0" fontId="22" fillId="30" borderId="0" applyNumberFormat="0" applyBorder="0" applyAlignment="0" applyProtection="0">
      <alignment vertical="center"/>
    </xf>
    <xf numFmtId="0" fontId="14" fillId="32" borderId="0" applyNumberFormat="0" applyBorder="0" applyAlignment="0" applyProtection="0">
      <alignment vertical="center"/>
    </xf>
    <xf numFmtId="0" fontId="14" fillId="25" borderId="0" applyNumberFormat="0" applyBorder="0" applyAlignment="0" applyProtection="0">
      <alignment vertical="center"/>
    </xf>
    <xf numFmtId="0" fontId="22" fillId="21" borderId="0" applyNumberFormat="0" applyBorder="0" applyAlignment="0" applyProtection="0">
      <alignment vertical="center"/>
    </xf>
    <xf numFmtId="0" fontId="22" fillId="29" borderId="0" applyNumberFormat="0" applyBorder="0" applyAlignment="0" applyProtection="0">
      <alignment vertical="center"/>
    </xf>
    <xf numFmtId="0" fontId="14" fillId="31" borderId="0" applyNumberFormat="0" applyBorder="0" applyAlignment="0" applyProtection="0">
      <alignment vertical="center"/>
    </xf>
    <xf numFmtId="0" fontId="22" fillId="9" borderId="0" applyNumberFormat="0" applyBorder="0" applyAlignment="0" applyProtection="0">
      <alignment vertical="center"/>
    </xf>
    <xf numFmtId="0" fontId="14" fillId="15" borderId="0" applyNumberFormat="0" applyBorder="0" applyAlignment="0" applyProtection="0">
      <alignment vertical="center"/>
    </xf>
    <xf numFmtId="0" fontId="14" fillId="24" borderId="0" applyNumberFormat="0" applyBorder="0" applyAlignment="0" applyProtection="0">
      <alignment vertical="center"/>
    </xf>
    <xf numFmtId="0" fontId="22" fillId="28" borderId="0" applyNumberFormat="0" applyBorder="0" applyAlignment="0" applyProtection="0">
      <alignment vertical="center"/>
    </xf>
    <xf numFmtId="0" fontId="14" fillId="18" borderId="0" applyNumberFormat="0" applyBorder="0" applyAlignment="0" applyProtection="0">
      <alignment vertical="center"/>
    </xf>
    <xf numFmtId="0" fontId="26"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49"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4" xfId="0" applyFont="1" applyFill="1" applyBorder="1" applyAlignment="1">
      <alignment horizontal="left"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theme="6" tint="0.4"/>
  </sheetPr>
  <dimension ref="A1:T23"/>
  <sheetViews>
    <sheetView tabSelected="1" zoomScale="120" zoomScaleNormal="120" workbookViewId="0">
      <selection activeCell="P8" sqref="P8"/>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6" t="s">
        <v>7</v>
      </c>
      <c r="B5" s="7"/>
      <c r="C5" s="5"/>
      <c r="D5" s="5"/>
      <c r="E5" s="5" t="s">
        <v>8</v>
      </c>
      <c r="F5" s="5" t="s">
        <v>9</v>
      </c>
      <c r="G5" s="5"/>
      <c r="H5" s="5" t="s">
        <v>10</v>
      </c>
      <c r="I5" s="5"/>
      <c r="J5" s="5" t="s">
        <v>11</v>
      </c>
      <c r="K5" s="5"/>
      <c r="L5" s="5" t="s">
        <v>12</v>
      </c>
      <c r="M5" s="5"/>
      <c r="N5" s="5" t="s">
        <v>13</v>
      </c>
    </row>
    <row r="6" ht="15.75" customHeight="1" spans="1:14">
      <c r="A6" s="8"/>
      <c r="B6" s="9"/>
      <c r="C6" s="5"/>
      <c r="D6" s="5"/>
      <c r="E6" s="5"/>
      <c r="F6" s="5"/>
      <c r="G6" s="5"/>
      <c r="H6" s="5"/>
      <c r="I6" s="5"/>
      <c r="J6" s="5"/>
      <c r="K6" s="5"/>
      <c r="L6" s="5"/>
      <c r="M6" s="5"/>
      <c r="N6" s="5"/>
    </row>
    <row r="7" ht="15.75" customHeight="1" spans="1:14">
      <c r="A7" s="8"/>
      <c r="B7" s="9"/>
      <c r="C7" s="10" t="s">
        <v>14</v>
      </c>
      <c r="D7" s="10"/>
      <c r="E7" s="5">
        <v>40.759439</v>
      </c>
      <c r="F7" s="5">
        <v>40.209159</v>
      </c>
      <c r="G7" s="5"/>
      <c r="H7" s="5">
        <v>40.209159</v>
      </c>
      <c r="I7" s="5"/>
      <c r="J7" s="5" t="s">
        <v>15</v>
      </c>
      <c r="K7" s="5"/>
      <c r="L7" s="22">
        <v>1</v>
      </c>
      <c r="M7" s="5"/>
      <c r="N7" s="5">
        <f>L7*10</f>
        <v>10</v>
      </c>
    </row>
    <row r="8" ht="15.75" customHeight="1" spans="1:14">
      <c r="A8" s="8"/>
      <c r="B8" s="9"/>
      <c r="C8" s="5" t="s">
        <v>16</v>
      </c>
      <c r="D8" s="5"/>
      <c r="E8" s="5">
        <v>40.759439</v>
      </c>
      <c r="F8" s="5">
        <v>40.209159</v>
      </c>
      <c r="G8" s="5"/>
      <c r="H8" s="5">
        <v>40.209159</v>
      </c>
      <c r="I8" s="5"/>
      <c r="J8" s="5" t="s">
        <v>17</v>
      </c>
      <c r="K8" s="5"/>
      <c r="L8" s="22">
        <v>1</v>
      </c>
      <c r="M8" s="5"/>
      <c r="N8" s="5" t="s">
        <v>17</v>
      </c>
    </row>
    <row r="9" ht="15.75" customHeight="1" spans="1:14">
      <c r="A9" s="8"/>
      <c r="B9" s="9"/>
      <c r="C9" s="5" t="s">
        <v>18</v>
      </c>
      <c r="D9" s="5"/>
      <c r="E9" s="5"/>
      <c r="F9" s="5"/>
      <c r="G9" s="5"/>
      <c r="H9" s="5"/>
      <c r="I9" s="5"/>
      <c r="J9" s="5" t="s">
        <v>17</v>
      </c>
      <c r="K9" s="5"/>
      <c r="L9" s="5"/>
      <c r="M9" s="5"/>
      <c r="N9" s="5" t="s">
        <v>17</v>
      </c>
    </row>
    <row r="10" ht="15.75" customHeight="1" spans="1:14">
      <c r="A10" s="8"/>
      <c r="B10" s="9"/>
      <c r="C10" s="5" t="s">
        <v>19</v>
      </c>
      <c r="D10" s="5"/>
      <c r="E10" s="5"/>
      <c r="F10" s="5"/>
      <c r="G10" s="5"/>
      <c r="H10" s="5"/>
      <c r="I10" s="5"/>
      <c r="J10" s="5" t="s">
        <v>17</v>
      </c>
      <c r="K10" s="5"/>
      <c r="L10" s="5"/>
      <c r="M10" s="5"/>
      <c r="N10" s="5" t="s">
        <v>17</v>
      </c>
    </row>
    <row r="11" ht="15.75" customHeight="1" spans="1:14">
      <c r="A11" s="11"/>
      <c r="B11" s="12"/>
      <c r="C11" s="5" t="s">
        <v>20</v>
      </c>
      <c r="D11" s="5"/>
      <c r="E11" s="5"/>
      <c r="F11" s="5"/>
      <c r="G11" s="5"/>
      <c r="H11" s="5"/>
      <c r="I11" s="5"/>
      <c r="J11" s="5" t="s">
        <v>17</v>
      </c>
      <c r="K11" s="5"/>
      <c r="L11" s="5"/>
      <c r="M11" s="5"/>
      <c r="N11" s="5" t="s">
        <v>17</v>
      </c>
    </row>
    <row r="12" ht="25.5" customHeight="1" spans="1:14">
      <c r="A12" s="13" t="s">
        <v>21</v>
      </c>
      <c r="B12" s="5" t="s">
        <v>22</v>
      </c>
      <c r="C12" s="5"/>
      <c r="D12" s="5"/>
      <c r="E12" s="5"/>
      <c r="F12" s="5"/>
      <c r="G12" s="5"/>
      <c r="H12" s="5" t="s">
        <v>23</v>
      </c>
      <c r="I12" s="5"/>
      <c r="J12" s="5"/>
      <c r="K12" s="5"/>
      <c r="L12" s="5"/>
      <c r="M12" s="5"/>
      <c r="N12" s="5"/>
    </row>
    <row r="13" ht="46" customHeight="1" spans="1:14">
      <c r="A13" s="14"/>
      <c r="B13" s="5" t="s">
        <v>24</v>
      </c>
      <c r="C13" s="5"/>
      <c r="D13" s="5"/>
      <c r="E13" s="5"/>
      <c r="F13" s="5"/>
      <c r="G13" s="5"/>
      <c r="H13" s="5" t="s">
        <v>25</v>
      </c>
      <c r="I13" s="5"/>
      <c r="J13" s="5"/>
      <c r="K13" s="5"/>
      <c r="L13" s="5"/>
      <c r="M13" s="5"/>
      <c r="N13" s="5"/>
    </row>
    <row r="14" ht="38" customHeight="1" spans="1:14">
      <c r="A14" s="13" t="s">
        <v>26</v>
      </c>
      <c r="B14" s="15" t="s">
        <v>27</v>
      </c>
      <c r="C14" s="15" t="s">
        <v>28</v>
      </c>
      <c r="D14" s="16" t="s">
        <v>29</v>
      </c>
      <c r="E14" s="17"/>
      <c r="F14" s="18"/>
      <c r="G14" s="5" t="s">
        <v>30</v>
      </c>
      <c r="H14" s="5" t="s">
        <v>31</v>
      </c>
      <c r="I14" s="16" t="s">
        <v>11</v>
      </c>
      <c r="J14" s="18"/>
      <c r="K14" s="16" t="s">
        <v>13</v>
      </c>
      <c r="L14" s="18"/>
      <c r="M14" s="16" t="s">
        <v>32</v>
      </c>
      <c r="N14" s="18"/>
    </row>
    <row r="15" spans="1:14">
      <c r="A15" s="19"/>
      <c r="B15" s="13" t="s">
        <v>33</v>
      </c>
      <c r="C15" s="13" t="s">
        <v>34</v>
      </c>
      <c r="D15" s="20" t="s">
        <v>35</v>
      </c>
      <c r="E15" s="20"/>
      <c r="F15" s="20"/>
      <c r="G15" s="5" t="s">
        <v>36</v>
      </c>
      <c r="H15" s="5" t="s">
        <v>37</v>
      </c>
      <c r="I15" s="5">
        <v>10</v>
      </c>
      <c r="J15" s="5"/>
      <c r="K15" s="5">
        <v>10</v>
      </c>
      <c r="L15" s="5"/>
      <c r="M15" s="5"/>
      <c r="N15" s="5"/>
    </row>
    <row r="16" spans="1:20">
      <c r="A16" s="19"/>
      <c r="B16" s="19"/>
      <c r="C16" s="13" t="s">
        <v>38</v>
      </c>
      <c r="D16" s="20" t="s">
        <v>39</v>
      </c>
      <c r="E16" s="20"/>
      <c r="F16" s="20"/>
      <c r="G16" s="21" t="s">
        <v>40</v>
      </c>
      <c r="H16" s="21" t="s">
        <v>40</v>
      </c>
      <c r="I16" s="5">
        <v>20</v>
      </c>
      <c r="J16" s="5"/>
      <c r="K16" s="5">
        <v>20</v>
      </c>
      <c r="L16" s="5"/>
      <c r="M16" s="5"/>
      <c r="N16" s="5"/>
      <c r="O16" s="24"/>
      <c r="P16" s="24"/>
      <c r="Q16" s="24"/>
      <c r="R16" s="24"/>
      <c r="S16" s="24"/>
      <c r="T16" s="24"/>
    </row>
    <row r="17" ht="74" customHeight="1" spans="1:20">
      <c r="A17" s="19"/>
      <c r="B17" s="19"/>
      <c r="C17" s="13" t="s">
        <v>41</v>
      </c>
      <c r="D17" s="20" t="s">
        <v>42</v>
      </c>
      <c r="E17" s="20"/>
      <c r="F17" s="20"/>
      <c r="G17" s="5" t="s">
        <v>43</v>
      </c>
      <c r="H17" s="5" t="s">
        <v>44</v>
      </c>
      <c r="I17" s="5">
        <v>10</v>
      </c>
      <c r="J17" s="5"/>
      <c r="K17" s="5">
        <v>10</v>
      </c>
      <c r="L17" s="5"/>
      <c r="M17" s="5"/>
      <c r="N17" s="5"/>
      <c r="O17" s="24"/>
      <c r="P17" s="24"/>
      <c r="Q17" s="24"/>
      <c r="R17" s="24"/>
      <c r="S17" s="24"/>
      <c r="T17" s="24"/>
    </row>
    <row r="18" ht="30" customHeight="1" spans="1:14">
      <c r="A18" s="19"/>
      <c r="B18" s="13" t="s">
        <v>45</v>
      </c>
      <c r="C18" s="5" t="s">
        <v>46</v>
      </c>
      <c r="D18" s="20" t="s">
        <v>47</v>
      </c>
      <c r="E18" s="20"/>
      <c r="F18" s="20"/>
      <c r="G18" s="5" t="s">
        <v>48</v>
      </c>
      <c r="H18" s="5" t="s">
        <v>49</v>
      </c>
      <c r="I18" s="5">
        <v>10</v>
      </c>
      <c r="J18" s="5"/>
      <c r="K18" s="5">
        <v>10</v>
      </c>
      <c r="L18" s="5"/>
      <c r="M18" s="5"/>
      <c r="N18" s="5"/>
    </row>
    <row r="19" spans="1:14">
      <c r="A19" s="19"/>
      <c r="B19" s="13" t="s">
        <v>50</v>
      </c>
      <c r="C19" s="13" t="s">
        <v>51</v>
      </c>
      <c r="D19" s="20" t="s">
        <v>52</v>
      </c>
      <c r="E19" s="20"/>
      <c r="F19" s="20"/>
      <c r="G19" s="21" t="s">
        <v>53</v>
      </c>
      <c r="H19" s="22">
        <v>1</v>
      </c>
      <c r="I19" s="5">
        <v>10</v>
      </c>
      <c r="J19" s="5"/>
      <c r="K19" s="5">
        <v>10</v>
      </c>
      <c r="L19" s="5"/>
      <c r="M19" s="5"/>
      <c r="N19" s="5"/>
    </row>
    <row r="20" spans="1:14">
      <c r="A20" s="19"/>
      <c r="B20" s="19"/>
      <c r="C20" s="19"/>
      <c r="D20" s="20" t="s">
        <v>54</v>
      </c>
      <c r="E20" s="20"/>
      <c r="F20" s="20"/>
      <c r="G20" s="5" t="s">
        <v>55</v>
      </c>
      <c r="H20" s="5" t="s">
        <v>56</v>
      </c>
      <c r="I20" s="5">
        <v>10</v>
      </c>
      <c r="J20" s="5"/>
      <c r="K20" s="5">
        <v>10</v>
      </c>
      <c r="L20" s="5"/>
      <c r="M20" s="5"/>
      <c r="N20" s="5"/>
    </row>
    <row r="21" ht="47" customHeight="1" spans="1:14">
      <c r="A21" s="19"/>
      <c r="B21" s="19"/>
      <c r="C21" s="13" t="s">
        <v>57</v>
      </c>
      <c r="D21" s="20" t="s">
        <v>58</v>
      </c>
      <c r="E21" s="20"/>
      <c r="F21" s="20"/>
      <c r="G21" s="5" t="s">
        <v>59</v>
      </c>
      <c r="H21" s="5" t="s">
        <v>56</v>
      </c>
      <c r="I21" s="5">
        <v>10</v>
      </c>
      <c r="J21" s="5"/>
      <c r="K21" s="5">
        <v>10</v>
      </c>
      <c r="L21" s="5"/>
      <c r="M21" s="5"/>
      <c r="N21" s="5"/>
    </row>
    <row r="22" ht="22.5" spans="1:14">
      <c r="A22" s="19"/>
      <c r="B22" s="13" t="s">
        <v>60</v>
      </c>
      <c r="C22" s="13" t="s">
        <v>61</v>
      </c>
      <c r="D22" s="20" t="s">
        <v>62</v>
      </c>
      <c r="E22" s="20"/>
      <c r="F22" s="20"/>
      <c r="G22" s="5" t="s">
        <v>63</v>
      </c>
      <c r="H22" s="22">
        <v>1</v>
      </c>
      <c r="I22" s="5">
        <v>10</v>
      </c>
      <c r="J22" s="5"/>
      <c r="K22" s="5">
        <v>10</v>
      </c>
      <c r="L22" s="5"/>
      <c r="M22" s="5"/>
      <c r="N22" s="5"/>
    </row>
    <row r="23" ht="15.75" customHeight="1" spans="1:14">
      <c r="A23" s="23" t="s">
        <v>64</v>
      </c>
      <c r="B23" s="23"/>
      <c r="C23" s="23"/>
      <c r="D23" s="23"/>
      <c r="E23" s="23"/>
      <c r="F23" s="23"/>
      <c r="G23" s="23"/>
      <c r="H23" s="23"/>
      <c r="I23" s="23">
        <v>100</v>
      </c>
      <c r="J23" s="23"/>
      <c r="K23" s="23">
        <f>SUM(K15:K22)+N7</f>
        <v>100</v>
      </c>
      <c r="L23" s="23"/>
      <c r="M23" s="25"/>
      <c r="N23" s="25"/>
    </row>
  </sheetData>
  <mergeCells count="9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7"/>
    <mergeCell ref="B19:B21"/>
    <mergeCell ref="C19:C20"/>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2006-09-16T03:21:00Z</dcterms:created>
  <dcterms:modified xsi:type="dcterms:W3CDTF">2025-09-18T02:18:52Z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