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附件2-自评表-员额" sheetId="4" r:id="rId1"/>
    <sheet name="附件2-自评表-临辅" sheetId="5" r:id="rId2"/>
  </sheets>
  <definedNames>
    <definedName name="_xlnm.Print_Area" localSheetId="0">'附件2-自评表-员额'!$A$1:$N$21</definedName>
  </definedNames>
  <calcPr calcId="144525"/>
</workbook>
</file>

<file path=xl/sharedStrings.xml><?xml version="1.0" encoding="utf-8"?>
<sst xmlns="http://schemas.openxmlformats.org/spreadsheetml/2006/main" count="144" uniqueCount="70">
  <si>
    <t>项目支出绩效自评表</t>
  </si>
  <si>
    <t>（2024年度）</t>
  </si>
  <si>
    <t>项目名称</t>
  </si>
  <si>
    <t>追加2024年员额制项目经费-瀛海六幼</t>
  </si>
  <si>
    <t>主管部门</t>
  </si>
  <si>
    <t>040-北京市大兴区教育委员会</t>
  </si>
  <si>
    <t>实施单位</t>
  </si>
  <si>
    <t>040304-北京市大兴区瀛海第六幼儿园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</si>
  <si>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</si>
  <si>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</si>
  <si>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</si>
  <si>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</si>
  <si>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</si>
  <si>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</si>
  <si>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</si>
  <si>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</si>
  <si>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</si>
  <si>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</si>
  <si>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</si>
  <si>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</si>
  <si>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</si>
  <si>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</si>
  <si>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</si>
  <si>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</si>
  <si>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</si>
  <si>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本项目主要用于员额制教师的工资福利等支出，确保我园工作有效运转，保障学校教育教学正常有序开展，提升学校办学水平。</t>
  </si>
  <si>
    <t>员额制教师工资顺利发放，五险一金顺利缴纳，相应福利得到满足。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</si>
  <si>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</si>
  <si>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</si>
  <si>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</si>
  <si>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</si>
  <si>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</si>
  <si>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</si>
  <si>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</si>
  <si>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</si>
  <si>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</si>
  <si>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发放4个月工资</t>
  </si>
  <si>
    <t>4个月</t>
  </si>
  <si>
    <t>质量指标</t>
  </si>
  <si>
    <t>员额制教师工作质量达到我园标准</t>
  </si>
  <si>
    <t>优</t>
  </si>
  <si>
    <t>时效指标</t>
  </si>
  <si>
    <t>按大兴区教委规定时间为教师发放工资，缴纳社保公积金</t>
  </si>
  <si>
    <t>良</t>
  </si>
  <si>
    <t>银行限额未及时调整，导致部分教师晚发两天；已提高银行限额。</t>
  </si>
  <si>
    <t>成本指标（10分）</t>
  </si>
  <si>
    <t>经济成本指标</t>
  </si>
  <si>
    <t>严格按照各项工资标准支付工资</t>
  </si>
  <si>
    <t>≤130.985万元</t>
  </si>
  <si>
    <t>108.662827万元</t>
  </si>
  <si>
    <t>效益指标（20分）</t>
  </si>
  <si>
    <t>社会效益指标</t>
  </si>
  <si>
    <t>员额制教师工作质量达到我园各项工作标准</t>
  </si>
  <si>
    <t>满意度指标（10分）</t>
  </si>
  <si>
    <t>服务对象满意度指标</t>
  </si>
  <si>
    <t>幼儿园领导班子对员额制教师工作质量满意</t>
  </si>
  <si>
    <t>≥95%</t>
  </si>
  <si>
    <t>总分</t>
  </si>
  <si>
    <t>追加2024年临时辅助用工项目经费-瀛海六幼</t>
  </si>
  <si>
    <t>招聘临时辅助用工，保障保育员、厨师、电工、财务、维修等岗位人员基本需求，满足园所正常运行，确保本地区学龄前儿童均能接受良好学前教育，达到幼有所育的目的。</t>
  </si>
  <si>
    <t>按幼儿园人员需求标准配备，按时付款及发送工资表，保证正常的教学秩序。</t>
  </si>
  <si>
    <t>产出指标（45分）</t>
  </si>
  <si>
    <t>保证临时辅助用工各项合法权益，保证工资按时发放</t>
  </si>
  <si>
    <t>按规定时间发送工资表</t>
  </si>
  <si>
    <t>成本指标（15分）</t>
  </si>
  <si>
    <t>项目预算总金额</t>
  </si>
  <si>
    <t>&lt;67.471456万元</t>
  </si>
  <si>
    <t>58.5万元</t>
  </si>
  <si>
    <t>临时辅助用工满足我园工作要求</t>
  </si>
  <si>
    <t>临时辅助用工对兴宾通服务满意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</si>
</sst>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workbookViewId="0">
      <selection activeCell="S13" sqref="S13"/>
    </sheetView>
  </sheetViews>
  <sheetFormatPr defaultColWidth="9" defaultRowHeight="13.5"/>
  <cols>
    <col min="1" max="1" width="7.125" customWidth="1"/>
    <col min="2" max="2" width="15.75" customWidth="1"/>
    <col min="3" max="3" width="14.75" customWidth="1"/>
    <col min="5" max="5" width="11.25" customWidth="1"/>
    <col min="6" max="6" width="7.62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.75" customWidth="1"/>
    <col min="12" max="12" width="6" customWidth="1"/>
    <col min="13" max="14" width="10.6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0</v>
      </c>
      <c r="F7" s="3">
        <v>130.985</v>
      </c>
      <c r="G7" s="3"/>
      <c r="H7" s="3">
        <v>108.662827</v>
      </c>
      <c r="I7" s="3"/>
      <c r="J7" s="3" t="s">
        <v>16</v>
      </c>
      <c r="K7" s="3"/>
      <c r="L7" s="25">
        <f>H7/F7</f>
        <v>0.829582219338092</v>
      </c>
      <c r="M7" s="3"/>
      <c r="N7" s="26">
        <f>L7*10</f>
        <v>8.29582219338092</v>
      </c>
    </row>
    <row r="8" ht="15.75" customHeight="1" spans="1:14">
      <c r="A8" s="6"/>
      <c r="B8" s="7"/>
      <c r="C8" s="3" t="s">
        <v>17</v>
      </c>
      <c r="D8" s="3"/>
      <c r="E8" s="3">
        <v>0</v>
      </c>
      <c r="F8" s="3">
        <v>130.985</v>
      </c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>
        <v>0</v>
      </c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>
        <v>0</v>
      </c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>
        <v>0</v>
      </c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13" t="s">
        <v>28</v>
      </c>
      <c r="C14" s="1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ht="28" customHeight="1" spans="1:14">
      <c r="A15" s="17"/>
      <c r="B15" s="18" t="s">
        <v>34</v>
      </c>
      <c r="C15" s="19" t="s">
        <v>35</v>
      </c>
      <c r="D15" s="20" t="s">
        <v>36</v>
      </c>
      <c r="E15" s="20"/>
      <c r="F15" s="20"/>
      <c r="G15" s="3" t="s">
        <v>37</v>
      </c>
      <c r="H15" s="3" t="s">
        <v>37</v>
      </c>
      <c r="I15" s="3">
        <v>20</v>
      </c>
      <c r="J15" s="3"/>
      <c r="K15" s="3">
        <v>20</v>
      </c>
      <c r="L15" s="3"/>
      <c r="M15" s="3"/>
      <c r="N15" s="3"/>
    </row>
    <row r="16" ht="28" customHeight="1" spans="1:14">
      <c r="A16" s="17"/>
      <c r="B16" s="21"/>
      <c r="C16" s="19" t="s">
        <v>38</v>
      </c>
      <c r="D16" s="20" t="s">
        <v>39</v>
      </c>
      <c r="E16" s="20"/>
      <c r="F16" s="20"/>
      <c r="G16" s="3" t="s">
        <v>40</v>
      </c>
      <c r="H16" s="3" t="s">
        <v>40</v>
      </c>
      <c r="I16" s="3">
        <v>20</v>
      </c>
      <c r="J16" s="3"/>
      <c r="K16" s="3">
        <v>20</v>
      </c>
      <c r="L16" s="3"/>
      <c r="M16" s="3"/>
      <c r="N16" s="3"/>
    </row>
    <row r="17" ht="39" customHeight="1" spans="1:14">
      <c r="A17" s="17"/>
      <c r="B17" s="21"/>
      <c r="C17" s="19" t="s">
        <v>41</v>
      </c>
      <c r="D17" s="20" t="s">
        <v>42</v>
      </c>
      <c r="E17" s="20"/>
      <c r="F17" s="20"/>
      <c r="G17" s="3" t="s">
        <v>40</v>
      </c>
      <c r="H17" s="3" t="s">
        <v>43</v>
      </c>
      <c r="I17" s="3">
        <v>10</v>
      </c>
      <c r="J17" s="3"/>
      <c r="K17" s="3">
        <v>8</v>
      </c>
      <c r="L17" s="3"/>
      <c r="M17" s="3" t="s">
        <v>44</v>
      </c>
      <c r="N17" s="3"/>
    </row>
    <row r="18" ht="28" customHeight="1" spans="1:14">
      <c r="A18" s="17"/>
      <c r="B18" s="19" t="s">
        <v>45</v>
      </c>
      <c r="C18" s="22" t="s">
        <v>46</v>
      </c>
      <c r="D18" s="20" t="s">
        <v>47</v>
      </c>
      <c r="E18" s="20"/>
      <c r="F18" s="20"/>
      <c r="G18" s="3" t="s">
        <v>48</v>
      </c>
      <c r="H18" s="3" t="s">
        <v>49</v>
      </c>
      <c r="I18" s="3">
        <v>10</v>
      </c>
      <c r="J18" s="3"/>
      <c r="K18" s="3">
        <v>10</v>
      </c>
      <c r="L18" s="3"/>
      <c r="M18" s="3"/>
      <c r="N18" s="3"/>
    </row>
    <row r="19" ht="28" customHeight="1" spans="1:14">
      <c r="A19" s="17"/>
      <c r="B19" s="19" t="s">
        <v>50</v>
      </c>
      <c r="C19" s="19" t="s">
        <v>51</v>
      </c>
      <c r="D19" s="20" t="s">
        <v>52</v>
      </c>
      <c r="E19" s="20"/>
      <c r="F19" s="20"/>
      <c r="G19" s="3" t="s">
        <v>40</v>
      </c>
      <c r="H19" s="3" t="s">
        <v>40</v>
      </c>
      <c r="I19" s="3">
        <v>20</v>
      </c>
      <c r="J19" s="3"/>
      <c r="K19" s="3">
        <v>20</v>
      </c>
      <c r="L19" s="3"/>
      <c r="M19" s="3"/>
      <c r="N19" s="3"/>
    </row>
    <row r="20" ht="28" customHeight="1" spans="1:14">
      <c r="A20" s="17"/>
      <c r="B20" s="19" t="s">
        <v>53</v>
      </c>
      <c r="C20" s="19" t="s">
        <v>54</v>
      </c>
      <c r="D20" s="20" t="s">
        <v>55</v>
      </c>
      <c r="E20" s="20"/>
      <c r="F20" s="20"/>
      <c r="G20" s="3" t="s">
        <v>56</v>
      </c>
      <c r="H20" s="25">
        <v>0.96</v>
      </c>
      <c r="I20" s="3">
        <v>10</v>
      </c>
      <c r="J20" s="3"/>
      <c r="K20" s="3">
        <v>10</v>
      </c>
      <c r="L20" s="3"/>
      <c r="M20" s="3"/>
      <c r="N20" s="3"/>
    </row>
    <row r="21" ht="28" customHeight="1" spans="1:14">
      <c r="A21" s="24" t="s">
        <v>57</v>
      </c>
      <c r="B21" s="24"/>
      <c r="C21" s="24"/>
      <c r="D21" s="24"/>
      <c r="E21" s="24"/>
      <c r="F21" s="24"/>
      <c r="G21" s="24"/>
      <c r="H21" s="24"/>
      <c r="I21" s="24">
        <v>100</v>
      </c>
      <c r="J21" s="24"/>
      <c r="K21" s="27">
        <f>SUM(K15:K20)+N7</f>
        <v>96.2958221933809</v>
      </c>
      <c r="L21" s="27"/>
      <c r="M21" s="28"/>
      <c r="N21" s="28"/>
    </row>
    <row r="25" ht="14.25"/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95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workbookViewId="0">
      <selection activeCell="F24" sqref="F24"/>
    </sheetView>
  </sheetViews>
  <sheetFormatPr defaultColWidth="9" defaultRowHeight="13.5"/>
  <cols>
    <col min="1" max="1" width="7.125" customWidth="1"/>
    <col min="2" max="2" width="14.125" customWidth="1"/>
    <col min="3" max="3" width="16.625" customWidth="1"/>
    <col min="4" max="4" width="17" customWidth="1"/>
    <col min="5" max="5" width="11.125" customWidth="1"/>
    <col min="6" max="6" width="8.3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3" max="14" width="10.625" customWidth="1"/>
  </cols>
  <sheetData>
    <row r="1" customFormat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1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15.75" customHeight="1" spans="1:14">
      <c r="A3" s="3" t="s">
        <v>2</v>
      </c>
      <c r="B3" s="3"/>
      <c r="C3" s="3" t="s">
        <v>58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customFormat="1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customFormat="1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customFormat="1" ht="15.75" customHeight="1" spans="1:14">
      <c r="A7" s="6"/>
      <c r="B7" s="7"/>
      <c r="C7" s="8" t="s">
        <v>15</v>
      </c>
      <c r="D7" s="8"/>
      <c r="E7" s="3"/>
      <c r="F7" s="3">
        <v>67.471456</v>
      </c>
      <c r="G7" s="3"/>
      <c r="H7" s="3">
        <v>58.5</v>
      </c>
      <c r="I7" s="3"/>
      <c r="J7" s="3" t="s">
        <v>16</v>
      </c>
      <c r="K7" s="3"/>
      <c r="L7" s="25">
        <v>0.867033312575914</v>
      </c>
      <c r="M7" s="3"/>
      <c r="N7" s="26">
        <v>8.67033312575914</v>
      </c>
    </row>
    <row r="8" customFormat="1" ht="15.75" customHeight="1" spans="1:14">
      <c r="A8" s="6"/>
      <c r="B8" s="7"/>
      <c r="C8" s="3" t="s">
        <v>17</v>
      </c>
      <c r="D8" s="3"/>
      <c r="E8" s="3"/>
      <c r="F8" s="3">
        <v>67.471456</v>
      </c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customFormat="1" ht="15.75" customHeight="1" spans="1:14">
      <c r="A9" s="6"/>
      <c r="B9" s="7"/>
      <c r="C9" s="3" t="s">
        <v>19</v>
      </c>
      <c r="D9" s="3"/>
      <c r="E9" s="3"/>
      <c r="F9" s="3">
        <v>0</v>
      </c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customFormat="1" ht="15.75" customHeight="1" spans="1:14">
      <c r="A10" s="6"/>
      <c r="B10" s="7"/>
      <c r="C10" s="3" t="s">
        <v>20</v>
      </c>
      <c r="D10" s="3"/>
      <c r="E10" s="3"/>
      <c r="F10" s="3">
        <v>0</v>
      </c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customFormat="1" ht="15.75" customHeight="1" spans="1:14">
      <c r="A11" s="9"/>
      <c r="B11" s="10"/>
      <c r="C11" s="3" t="s">
        <v>21</v>
      </c>
      <c r="D11" s="3"/>
      <c r="E11" s="3"/>
      <c r="F11" s="3">
        <v>0</v>
      </c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customFormat="1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customFormat="1" ht="46" customHeight="1" spans="1:14">
      <c r="A13" s="12"/>
      <c r="B13" s="3" t="s">
        <v>59</v>
      </c>
      <c r="C13" s="3"/>
      <c r="D13" s="3"/>
      <c r="E13" s="3"/>
      <c r="F13" s="3"/>
      <c r="G13" s="3"/>
      <c r="H13" s="3" t="s">
        <v>60</v>
      </c>
      <c r="I13" s="3"/>
      <c r="J13" s="3"/>
      <c r="K13" s="3"/>
      <c r="L13" s="3"/>
      <c r="M13" s="3"/>
      <c r="N13" s="3"/>
    </row>
    <row r="14" customFormat="1" ht="38" customHeight="1" spans="1:14">
      <c r="A14" s="11" t="s">
        <v>27</v>
      </c>
      <c r="B14" s="13" t="s">
        <v>28</v>
      </c>
      <c r="C14" s="1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customFormat="1" ht="28" customHeight="1" spans="1:14">
      <c r="A15" s="17"/>
      <c r="B15" s="18" t="s">
        <v>61</v>
      </c>
      <c r="C15" s="19" t="s">
        <v>35</v>
      </c>
      <c r="D15" s="20" t="s">
        <v>36</v>
      </c>
      <c r="E15" s="20"/>
      <c r="F15" s="20"/>
      <c r="G15" s="3" t="s">
        <v>37</v>
      </c>
      <c r="H15" s="3" t="s">
        <v>37</v>
      </c>
      <c r="I15" s="3">
        <v>15</v>
      </c>
      <c r="J15" s="3"/>
      <c r="K15" s="3">
        <v>15</v>
      </c>
      <c r="L15" s="3"/>
      <c r="M15" s="3"/>
      <c r="N15" s="3"/>
    </row>
    <row r="16" customFormat="1" ht="28" customHeight="1" spans="1:14">
      <c r="A16" s="17"/>
      <c r="B16" s="21"/>
      <c r="C16" s="19" t="s">
        <v>38</v>
      </c>
      <c r="D16" s="20" t="s">
        <v>62</v>
      </c>
      <c r="E16" s="20"/>
      <c r="F16" s="20"/>
      <c r="G16" s="3" t="s">
        <v>40</v>
      </c>
      <c r="H16" s="3" t="s">
        <v>40</v>
      </c>
      <c r="I16" s="3">
        <v>15</v>
      </c>
      <c r="J16" s="3"/>
      <c r="K16" s="3">
        <v>15</v>
      </c>
      <c r="L16" s="3"/>
      <c r="M16" s="3"/>
      <c r="N16" s="3"/>
    </row>
    <row r="17" customFormat="1" ht="28" customHeight="1" spans="1:14">
      <c r="A17" s="17"/>
      <c r="B17" s="21"/>
      <c r="C17" s="19" t="s">
        <v>41</v>
      </c>
      <c r="D17" s="20" t="s">
        <v>63</v>
      </c>
      <c r="E17" s="20"/>
      <c r="F17" s="20"/>
      <c r="G17" s="3" t="s">
        <v>40</v>
      </c>
      <c r="H17" s="3" t="s">
        <v>40</v>
      </c>
      <c r="I17" s="3">
        <v>15</v>
      </c>
      <c r="J17" s="3"/>
      <c r="K17" s="3">
        <v>15</v>
      </c>
      <c r="L17" s="3"/>
      <c r="M17" s="3"/>
      <c r="N17" s="3"/>
    </row>
    <row r="18" customFormat="1" ht="28" customHeight="1" spans="1:14">
      <c r="A18" s="17"/>
      <c r="B18" s="19" t="s">
        <v>64</v>
      </c>
      <c r="C18" s="22" t="s">
        <v>46</v>
      </c>
      <c r="D18" s="20" t="s">
        <v>65</v>
      </c>
      <c r="E18" s="20"/>
      <c r="F18" s="20"/>
      <c r="G18" s="23" t="s">
        <v>66</v>
      </c>
      <c r="H18" s="3" t="s">
        <v>67</v>
      </c>
      <c r="I18" s="3">
        <v>15</v>
      </c>
      <c r="J18" s="3"/>
      <c r="K18" s="3">
        <v>15</v>
      </c>
      <c r="L18" s="3"/>
      <c r="M18" s="3"/>
      <c r="N18" s="3"/>
    </row>
    <row r="19" customFormat="1" ht="28" customHeight="1" spans="1:14">
      <c r="A19" s="17"/>
      <c r="B19" s="19" t="s">
        <v>50</v>
      </c>
      <c r="C19" s="19" t="s">
        <v>51</v>
      </c>
      <c r="D19" s="20" t="s">
        <v>68</v>
      </c>
      <c r="E19" s="20"/>
      <c r="F19" s="20"/>
      <c r="G19" s="3" t="s">
        <v>40</v>
      </c>
      <c r="H19" s="3" t="s">
        <v>40</v>
      </c>
      <c r="I19" s="3">
        <v>20</v>
      </c>
      <c r="J19" s="3"/>
      <c r="K19" s="3">
        <v>20</v>
      </c>
      <c r="L19" s="3"/>
      <c r="M19" s="3"/>
      <c r="N19" s="3"/>
    </row>
    <row r="20" customFormat="1" ht="28" customHeight="1" spans="1:14">
      <c r="A20" s="17"/>
      <c r="B20" s="19" t="s">
        <v>53</v>
      </c>
      <c r="C20" s="19" t="s">
        <v>54</v>
      </c>
      <c r="D20" s="20" t="s">
        <v>69</v>
      </c>
      <c r="E20" s="20"/>
      <c r="F20" s="20"/>
      <c r="G20" s="3" t="s">
        <v>40</v>
      </c>
      <c r="H20" s="3" t="s">
        <v>40</v>
      </c>
      <c r="I20" s="3">
        <v>10</v>
      </c>
      <c r="J20" s="3"/>
      <c r="K20" s="3">
        <v>10</v>
      </c>
      <c r="L20" s="3"/>
      <c r="M20" s="3"/>
      <c r="N20" s="3"/>
    </row>
    <row r="21" customFormat="1" ht="28" customHeight="1" spans="1:14">
      <c r="A21" s="24" t="s">
        <v>57</v>
      </c>
      <c r="B21" s="24"/>
      <c r="C21" s="24"/>
      <c r="D21" s="24"/>
      <c r="E21" s="24"/>
      <c r="F21" s="24"/>
      <c r="G21" s="24"/>
      <c r="H21" s="24"/>
      <c r="I21" s="24">
        <v>100</v>
      </c>
      <c r="J21" s="24"/>
      <c r="K21" s="27">
        <v>98.6703331257591</v>
      </c>
      <c r="L21" s="27"/>
      <c r="M21" s="28"/>
      <c r="N21" s="28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附件2-自评表-员额</vt:lpstr>
      <vt:lpstr>附件2-自评表-临辅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2006-09-16T03:21:00Z</dcterms:created>
  <dcterms:modified xsi:type="dcterms:W3CDTF">2025-09-22T04:31:42Z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87ACB4CE547F4EBDACED458ED098EE57</vt:lpwstr>
  </property>
</Properties>
</file>