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<sst xmlns="http://schemas.openxmlformats.org/spreadsheetml/2006/main" count="88" uniqueCount="75">
  <si>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</si>
  <si>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</si>
  <si>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</si>
  <si>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走访慰问入伍新兵家属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</si>
  <si>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</si>
  <si>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</si>
  <si>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</si>
  <si>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</si>
  <si>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</si>
  <si>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</si>
  <si>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</si>
  <si>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</si>
  <si>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</si>
  <si>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</si>
  <si>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</si>
  <si>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</si>
  <si>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</si>
  <si>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</si>
  <si>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</si>
  <si>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</si>
  <si>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</si>
  <si>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</si>
  <si>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</si>
  <si>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</si>
  <si>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</si>
  <si>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</si>
  <si>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</si>
  <si>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</si>
  <si>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根据《旧宫镇军人军属优抚优待和征兵工作奖励实施办法》，走访慰问入伍新兵家属。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</si>
  <si>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</si>
  <si>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</si>
  <si>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</si>
  <si>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</si>
  <si>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</si>
  <si>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</si>
  <si>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</si>
  <si>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</si>
  <si>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</si>
  <si>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慰问次数</t>
  </si>
  <si>
    <t>1次</t>
  </si>
  <si>
    <t>质量指标</t>
  </si>
  <si>
    <t>慰问物品发放完毕</t>
  </si>
  <si>
    <t>时效指标</t>
  </si>
  <si>
    <t>慰问频率</t>
  </si>
  <si>
    <t>1次/年</t>
  </si>
  <si>
    <t>慰问物品发放率</t>
  </si>
  <si>
    <t>成本指标（10分）</t>
  </si>
  <si>
    <t>经济成本指标</t>
  </si>
  <si>
    <t>项目预算控制数</t>
  </si>
  <si>
    <t>≤45000元</t>
  </si>
  <si>
    <t>44982元</t>
  </si>
  <si>
    <t>第四季度慰问物品购置成本</t>
  </si>
  <si>
    <t>≤5000元</t>
  </si>
  <si>
    <t>年初指标值设置有误</t>
  </si>
  <si>
    <t>社会成本指标</t>
  </si>
  <si>
    <t>生态环境成本指标</t>
  </si>
  <si>
    <t>效益指标（30分）</t>
  </si>
  <si>
    <t>经济效益指标</t>
  </si>
  <si>
    <t>社会效益指标</t>
  </si>
  <si>
    <t>现役军人基本军需</t>
  </si>
  <si>
    <t>有效提升</t>
  </si>
  <si>
    <t>现役军人基本保障</t>
  </si>
  <si>
    <t>生态效益指标</t>
  </si>
  <si>
    <t>可持续影响指标</t>
  </si>
  <si>
    <t>增强现役军人归属感</t>
  </si>
  <si>
    <t>长期</t>
  </si>
  <si>
    <t>满意度指标（10分）</t>
  </si>
  <si>
    <t>服务对象满意度指标</t>
  </si>
  <si>
    <t>现役军人满意度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</si>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</sst>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M21" sqref="M21:N21"/>
    </sheetView>
  </sheetViews>
  <sheetFormatPr defaultColWidth="9" defaultRowHeight="13.5"/>
  <cols>
    <col min="1" max="1" width="4.33333333333333" customWidth="1"/>
    <col min="2" max="2" width="9.66666666666667" customWidth="1"/>
    <col min="3" max="3" width="10.775" customWidth="1"/>
    <col min="4" max="4" width="11.775" customWidth="1"/>
    <col min="5" max="5" width="8.89166666666667" customWidth="1"/>
    <col min="6" max="6" width="1.33333333333333" hidden="1" customWidth="1"/>
    <col min="7" max="7" width="8.89166666666667" customWidth="1"/>
    <col min="8" max="8" width="9.33333333333333" customWidth="1"/>
    <col min="9" max="9" width="8" customWidth="1"/>
    <col min="10" max="10" width="0.333333333333333" hidden="1" customWidth="1"/>
    <col min="11" max="11" width="6.66666666666667" customWidth="1"/>
    <col min="12" max="12" width="0.558333333333333" hidden="1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18600558491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4.5</v>
      </c>
      <c r="F8" s="11">
        <v>4.5</v>
      </c>
      <c r="G8" s="11"/>
      <c r="H8" s="11">
        <v>4.4982</v>
      </c>
      <c r="I8" s="11"/>
      <c r="J8" s="5" t="s">
        <v>19</v>
      </c>
      <c r="K8" s="5"/>
      <c r="L8" s="31">
        <f>IF(F8=0,0,H8/F8)</f>
        <v>0.9996</v>
      </c>
      <c r="M8" s="31"/>
      <c r="N8" s="32">
        <f>IF(F8=0,0,10*H8/F8)</f>
        <v>9.996</v>
      </c>
    </row>
    <row r="9" ht="25" customHeight="1" spans="1:14">
      <c r="A9" s="8"/>
      <c r="B9" s="9"/>
      <c r="C9" s="5" t="s">
        <v>20</v>
      </c>
      <c r="D9" s="5"/>
      <c r="E9" s="11">
        <v>4.5</v>
      </c>
      <c r="F9" s="11">
        <v>4.5</v>
      </c>
      <c r="G9" s="11"/>
      <c r="H9" s="11">
        <v>4.4982</v>
      </c>
      <c r="I9" s="11"/>
      <c r="J9" s="5" t="s">
        <v>19</v>
      </c>
      <c r="K9" s="5"/>
      <c r="L9" s="31">
        <f>IF(F9=0,0,H9/F9)</f>
        <v>0.9996</v>
      </c>
      <c r="M9" s="31"/>
      <c r="N9" s="32">
        <v>10</v>
      </c>
    </row>
    <row r="10" ht="25" customHeight="1" spans="1:14">
      <c r="A10" s="8"/>
      <c r="B10" s="9"/>
      <c r="C10" s="12" t="s">
        <v>21</v>
      </c>
      <c r="D10" s="12"/>
      <c r="E10" s="11"/>
      <c r="F10" s="11"/>
      <c r="G10" s="11"/>
      <c r="H10" s="11"/>
      <c r="I10" s="11"/>
      <c r="J10" s="5" t="s">
        <v>22</v>
      </c>
      <c r="K10" s="5"/>
      <c r="L10" s="31">
        <f>IF(F10=0,0,H10/F10)</f>
        <v>0</v>
      </c>
      <c r="M10" s="31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22</v>
      </c>
      <c r="K11" s="5"/>
      <c r="L11" s="31">
        <f>IF(F11=0,0,H11/F11)</f>
        <v>0</v>
      </c>
      <c r="M11" s="31"/>
      <c r="N11" s="5" t="s">
        <v>22</v>
      </c>
    </row>
    <row r="12" ht="23" customHeight="1" spans="1:14">
      <c r="A12" s="13"/>
      <c r="B12" s="14"/>
      <c r="C12" s="5" t="s">
        <v>24</v>
      </c>
      <c r="D12" s="5"/>
      <c r="E12" s="11"/>
      <c r="F12" s="11"/>
      <c r="G12" s="11"/>
      <c r="H12" s="11"/>
      <c r="I12" s="11"/>
      <c r="J12" s="5" t="s">
        <v>22</v>
      </c>
      <c r="K12" s="5"/>
      <c r="L12" s="31">
        <f>IF(F12=0,0,H12/F12)</f>
        <v>0</v>
      </c>
      <c r="M12" s="31"/>
      <c r="N12" s="5" t="s">
        <v>22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12" t="s">
        <v>28</v>
      </c>
      <c r="I14" s="12"/>
      <c r="J14" s="12"/>
      <c r="K14" s="12"/>
      <c r="L14" s="12"/>
      <c r="M14" s="12"/>
      <c r="N14" s="12"/>
    </row>
    <row r="15" ht="27" customHeight="1" spans="1:14">
      <c r="A15" s="15" t="s">
        <v>29</v>
      </c>
      <c r="B15" s="5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5" t="s">
        <v>36</v>
      </c>
      <c r="C16" s="15" t="s">
        <v>37</v>
      </c>
      <c r="D16" s="21" t="s">
        <v>38</v>
      </c>
      <c r="E16" s="22"/>
      <c r="F16" s="23"/>
      <c r="G16" s="15" t="s">
        <v>39</v>
      </c>
      <c r="H16" s="15" t="s">
        <v>39</v>
      </c>
      <c r="I16" s="6">
        <v>10</v>
      </c>
      <c r="J16" s="7"/>
      <c r="K16" s="6">
        <v>10</v>
      </c>
      <c r="L16" s="7"/>
      <c r="M16" s="6"/>
      <c r="N16" s="7"/>
    </row>
    <row r="17" ht="25" customHeight="1" spans="1:14">
      <c r="A17" s="20"/>
      <c r="B17" s="20"/>
      <c r="C17" s="15" t="s">
        <v>40</v>
      </c>
      <c r="D17" s="21" t="s">
        <v>41</v>
      </c>
      <c r="E17" s="22"/>
      <c r="F17" s="23"/>
      <c r="G17" s="24">
        <v>1</v>
      </c>
      <c r="H17" s="24">
        <v>1</v>
      </c>
      <c r="I17" s="6">
        <v>10</v>
      </c>
      <c r="J17" s="7"/>
      <c r="K17" s="6">
        <v>10</v>
      </c>
      <c r="L17" s="7"/>
      <c r="M17" s="6"/>
      <c r="N17" s="7"/>
    </row>
    <row r="18" ht="25" customHeight="1" spans="1:14">
      <c r="A18" s="20"/>
      <c r="B18" s="20"/>
      <c r="C18" s="15" t="s">
        <v>42</v>
      </c>
      <c r="D18" s="25" t="s">
        <v>43</v>
      </c>
      <c r="E18" s="25"/>
      <c r="F18" s="25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20"/>
      <c r="D19" s="21" t="s">
        <v>45</v>
      </c>
      <c r="E19" s="22"/>
      <c r="F19" s="23"/>
      <c r="G19" s="24">
        <v>1</v>
      </c>
      <c r="H19" s="24">
        <v>1</v>
      </c>
      <c r="I19" s="6">
        <v>10</v>
      </c>
      <c r="J19" s="7"/>
      <c r="K19" s="6">
        <v>10</v>
      </c>
      <c r="L19" s="7"/>
      <c r="M19" s="6"/>
      <c r="N19" s="7"/>
    </row>
    <row r="20" ht="25" customHeight="1" spans="1:14">
      <c r="A20" s="20"/>
      <c r="B20" s="15" t="s">
        <v>46</v>
      </c>
      <c r="C20" s="15" t="s">
        <v>47</v>
      </c>
      <c r="D20" s="25" t="s">
        <v>48</v>
      </c>
      <c r="E20" s="25"/>
      <c r="F20" s="25"/>
      <c r="G20" s="5" t="s">
        <v>49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20"/>
      <c r="C21" s="16"/>
      <c r="D21" s="26" t="s">
        <v>51</v>
      </c>
      <c r="E21" s="27"/>
      <c r="F21" s="28"/>
      <c r="G21" s="5" t="s">
        <v>52</v>
      </c>
      <c r="H21" s="5" t="s">
        <v>50</v>
      </c>
      <c r="I21" s="17">
        <v>5</v>
      </c>
      <c r="J21" s="19"/>
      <c r="K21" s="17">
        <v>4</v>
      </c>
      <c r="L21" s="19"/>
      <c r="M21" s="17" t="s">
        <v>53</v>
      </c>
      <c r="N21" s="19"/>
    </row>
    <row r="22" ht="25" customHeight="1" spans="1:14">
      <c r="A22" s="20"/>
      <c r="B22" s="20"/>
      <c r="C22" s="5" t="s">
        <v>54</v>
      </c>
      <c r="D22" s="29"/>
      <c r="E22" s="29"/>
      <c r="F22" s="29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0"/>
      <c r="B23" s="16"/>
      <c r="C23" s="5" t="s">
        <v>55</v>
      </c>
      <c r="D23" s="29"/>
      <c r="E23" s="29"/>
      <c r="F23" s="29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0"/>
      <c r="B24" s="15" t="s">
        <v>56</v>
      </c>
      <c r="C24" s="15" t="s">
        <v>57</v>
      </c>
      <c r="D24" s="29"/>
      <c r="E24" s="29"/>
      <c r="F24" s="29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20"/>
      <c r="C25" s="15" t="s">
        <v>58</v>
      </c>
      <c r="D25" s="29" t="s">
        <v>59</v>
      </c>
      <c r="E25" s="29"/>
      <c r="F25" s="29"/>
      <c r="G25" s="30" t="s">
        <v>60</v>
      </c>
      <c r="H25" s="5">
        <v>10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20"/>
      <c r="B26" s="20"/>
      <c r="C26" s="20"/>
      <c r="D26" s="29" t="s">
        <v>61</v>
      </c>
      <c r="E26" s="29"/>
      <c r="F26" s="29"/>
      <c r="G26" s="30" t="s">
        <v>60</v>
      </c>
      <c r="H26" s="5">
        <v>10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0"/>
      <c r="B27" s="20"/>
      <c r="C27" s="15" t="s">
        <v>62</v>
      </c>
      <c r="D27" s="29"/>
      <c r="E27" s="29"/>
      <c r="F27" s="29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0"/>
      <c r="B28" s="20"/>
      <c r="C28" s="15" t="s">
        <v>63</v>
      </c>
      <c r="D28" s="21" t="s">
        <v>64</v>
      </c>
      <c r="E28" s="22"/>
      <c r="F28" s="23"/>
      <c r="G28" s="15" t="s">
        <v>65</v>
      </c>
      <c r="H28" s="15">
        <v>10</v>
      </c>
      <c r="I28" s="6">
        <v>10</v>
      </c>
      <c r="J28" s="7"/>
      <c r="K28" s="6">
        <v>10</v>
      </c>
      <c r="L28" s="7"/>
      <c r="M28" s="6"/>
      <c r="N28" s="7"/>
    </row>
    <row r="29" ht="25" customHeight="1" spans="1:14">
      <c r="A29" s="20"/>
      <c r="B29" s="15" t="s">
        <v>66</v>
      </c>
      <c r="C29" s="15" t="s">
        <v>67</v>
      </c>
      <c r="D29" s="21" t="s">
        <v>68</v>
      </c>
      <c r="E29" s="22"/>
      <c r="F29" s="23"/>
      <c r="G29" s="24">
        <v>1</v>
      </c>
      <c r="H29" s="15">
        <v>10</v>
      </c>
      <c r="I29" s="6">
        <v>10</v>
      </c>
      <c r="J29" s="7"/>
      <c r="K29" s="6">
        <v>10</v>
      </c>
      <c r="L29" s="7"/>
      <c r="M29" s="5"/>
      <c r="N29" s="5"/>
    </row>
    <row r="30" ht="25" customHeight="1" spans="1:14">
      <c r="A30" s="25" t="s">
        <v>69</v>
      </c>
      <c r="B30" s="25"/>
      <c r="C30" s="25"/>
      <c r="D30" s="25"/>
      <c r="E30" s="25"/>
      <c r="F30" s="25"/>
      <c r="G30" s="25"/>
      <c r="H30" s="25"/>
      <c r="I30" s="33">
        <v>100</v>
      </c>
      <c r="J30" s="33"/>
      <c r="K30" s="33">
        <f>SUM(K16:L29)+N8</f>
        <v>98.996</v>
      </c>
      <c r="L30" s="33"/>
      <c r="M30" s="34"/>
      <c r="N30" s="34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8"/>
    <mergeCell ref="C18:C19"/>
    <mergeCell ref="C20:C21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2025-02-21T05:55:09Z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