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<sst xmlns="http://schemas.openxmlformats.org/spreadsheetml/2006/main" count="94" uniqueCount="80">
  <si>
    <t>项目支出绩效自评表</t>
  </si>
  <si>
    <t>（2024年度）</t>
  </si>
  <si>
    <t>项目名称</t>
  </si>
  <si>
    <t>经联社文员和转非村工作人员工资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</si>
  <si>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</si>
  <si>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</si>
  <si>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</si>
  <si>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</si>
  <si>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</si>
  <si>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</si>
  <si>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</si>
  <si>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</si>
  <si>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</si>
  <si>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</si>
  <si>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</si>
  <si>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</si>
  <si>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</si>
  <si>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</si>
  <si>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</si>
  <si>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</si>
  <si>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</si>
  <si>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</si>
  <si>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</si>
  <si>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</si>
  <si>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</si>
  <si>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</si>
  <si>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</si>
  <si>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</si>
  <si>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通过发放经联社文员和转非村工作人员工资，完善村经联社人员生活保障机制，保障村经联社人员生活质量，提升村经联社人员幸福感、满足感。</t>
  </si>
  <si>
    <t>全年及时准确发放经联社文员和转非村工作人员工资，进一步完善了村经联社人员生活保障机制，保障了村经联社人员生活质量，提升了村经联社人员幸福感、满足感。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</si>
  <si>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</si>
  <si>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</si>
  <si>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</si>
  <si>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</si>
  <si>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</si>
  <si>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</si>
  <si>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</si>
  <si>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</si>
  <si>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</si>
  <si>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经联社文员人数</t>
  </si>
  <si>
    <t>≥10人</t>
  </si>
  <si>
    <t>14人</t>
  </si>
  <si>
    <t>转非村工作人员人数</t>
  </si>
  <si>
    <t>≥160人</t>
  </si>
  <si>
    <t>23人</t>
  </si>
  <si>
    <t>转非村工作人员工资关系转出，只保留书记、文员</t>
  </si>
  <si>
    <t>质量指标</t>
  </si>
  <si>
    <t>经联社和转非村工资发放覆盖率</t>
  </si>
  <si>
    <t>达到规定标准</t>
  </si>
  <si>
    <t>经联社和转非村工资发放合规率</t>
  </si>
  <si>
    <t>≥98%</t>
  </si>
  <si>
    <t>时效指标</t>
  </si>
  <si>
    <t>经联社和转非村工资发放及时率</t>
  </si>
  <si>
    <t>按月及时发放</t>
  </si>
  <si>
    <t>成本指标（10分）</t>
  </si>
  <si>
    <t>经济成本指标</t>
  </si>
  <si>
    <t>项目预算控制数</t>
  </si>
  <si>
    <t>≤1151.996868万元</t>
  </si>
  <si>
    <t>622.300484万元</t>
  </si>
  <si>
    <t>人均月工资金额</t>
  </si>
  <si>
    <t>≤5000元</t>
  </si>
  <si>
    <t>4500元</t>
  </si>
  <si>
    <t>社会成本指标</t>
  </si>
  <si>
    <t>生态环境成本指标</t>
  </si>
  <si>
    <t>效益指标（30分）</t>
  </si>
  <si>
    <t>社会效益指标</t>
  </si>
  <si>
    <t>经联社和转非村人员生活保障机制</t>
  </si>
  <si>
    <t>可持续影响指标</t>
  </si>
  <si>
    <t>提升经联社和转非村人员幸福感、满足感</t>
  </si>
  <si>
    <t>有效满足</t>
  </si>
  <si>
    <t>满意度指标（10分）</t>
  </si>
  <si>
    <t>服务对象满意度指标</t>
  </si>
  <si>
    <t>经联社和转非村人员满意度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</si>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</sst>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P11" sqref="P11"/>
    </sheetView>
  </sheetViews>
  <sheetFormatPr defaultColWidth="9" defaultRowHeight="14.4"/>
  <cols>
    <col min="1" max="1" width="7.12962962962963" customWidth="1"/>
    <col min="3" max="3" width="15.5555555555556" customWidth="1"/>
    <col min="5" max="5" width="10.3796296296296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372.499195</v>
      </c>
      <c r="F8" s="11">
        <v>770.130683</v>
      </c>
      <c r="G8" s="11"/>
      <c r="H8" s="11">
        <v>622.300484</v>
      </c>
      <c r="I8" s="11"/>
      <c r="J8" s="5" t="s">
        <v>19</v>
      </c>
      <c r="K8" s="5"/>
      <c r="L8" s="33">
        <f>IF(F8=0,0,H8/F8)</f>
        <v>0.808045306772954</v>
      </c>
      <c r="M8" s="33"/>
      <c r="N8" s="34">
        <f>IF(F8=0,0,10*H8/F8)</f>
        <v>8.08045306772954</v>
      </c>
    </row>
    <row r="9" ht="15.75" customHeight="1" spans="1:14">
      <c r="A9" s="8"/>
      <c r="B9" s="9"/>
      <c r="C9" s="5" t="s">
        <v>20</v>
      </c>
      <c r="D9" s="5"/>
      <c r="E9" s="11">
        <v>372.499195</v>
      </c>
      <c r="F9" s="11">
        <v>713.245414</v>
      </c>
      <c r="G9" s="11"/>
      <c r="H9" s="11">
        <v>565.415215</v>
      </c>
      <c r="I9" s="11"/>
      <c r="J9" s="5" t="s">
        <v>21</v>
      </c>
      <c r="K9" s="5"/>
      <c r="L9" s="33">
        <f>IF(F9=0,0,H9/F9)</f>
        <v>0.792735857674929</v>
      </c>
      <c r="M9" s="3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56.885269</v>
      </c>
      <c r="G10" s="11"/>
      <c r="H10" s="11">
        <v>56.885269</v>
      </c>
      <c r="I10" s="11"/>
      <c r="J10" s="5" t="s">
        <v>21</v>
      </c>
      <c r="K10" s="5"/>
      <c r="L10" s="33">
        <f>IF(F10=0,0,H10/F10)</f>
        <v>1</v>
      </c>
      <c r="M10" s="3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3">
        <f>IF(F11=0,0,H11/F11)</f>
        <v>0</v>
      </c>
      <c r="M11" s="33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3">
        <f>IF(F12=0,0,H12/F12)</f>
        <v>0</v>
      </c>
      <c r="M12" s="3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6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5" t="s">
        <v>41</v>
      </c>
      <c r="I16" s="5">
        <v>5</v>
      </c>
      <c r="J16" s="5"/>
      <c r="K16" s="5">
        <v>5</v>
      </c>
      <c r="L16" s="5"/>
      <c r="M16" s="5"/>
      <c r="N16" s="5"/>
    </row>
    <row r="17" ht="36" customHeight="1" spans="1:14">
      <c r="A17" s="20"/>
      <c r="B17" s="20"/>
      <c r="C17" s="20"/>
      <c r="D17" s="23" t="s">
        <v>42</v>
      </c>
      <c r="E17" s="24"/>
      <c r="F17" s="25"/>
      <c r="G17" s="22" t="s">
        <v>43</v>
      </c>
      <c r="H17" s="5" t="s">
        <v>44</v>
      </c>
      <c r="I17" s="5">
        <v>5</v>
      </c>
      <c r="J17" s="5"/>
      <c r="K17" s="5">
        <v>3</v>
      </c>
      <c r="L17" s="5"/>
      <c r="M17" s="5" t="s">
        <v>45</v>
      </c>
      <c r="N17" s="5"/>
    </row>
    <row r="18" ht="36" customHeight="1" spans="1:14">
      <c r="A18" s="20"/>
      <c r="B18" s="20"/>
      <c r="C18" s="14" t="s">
        <v>46</v>
      </c>
      <c r="D18" s="26" t="s">
        <v>47</v>
      </c>
      <c r="E18" s="27"/>
      <c r="F18" s="28"/>
      <c r="G18" s="22" t="s">
        <v>48</v>
      </c>
      <c r="H18" s="22" t="s">
        <v>48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20"/>
      <c r="B19" s="20"/>
      <c r="C19" s="20"/>
      <c r="D19" s="26" t="s">
        <v>49</v>
      </c>
      <c r="E19" s="27"/>
      <c r="F19" s="28"/>
      <c r="G19" s="22" t="s">
        <v>50</v>
      </c>
      <c r="H19" s="29">
        <v>1</v>
      </c>
      <c r="I19" s="5">
        <v>10</v>
      </c>
      <c r="J19" s="5"/>
      <c r="K19" s="5">
        <v>10</v>
      </c>
      <c r="L19" s="5"/>
      <c r="M19" s="5"/>
      <c r="N19" s="5"/>
    </row>
    <row r="20" ht="36" customHeight="1" spans="1:14">
      <c r="A20" s="20"/>
      <c r="B20" s="20"/>
      <c r="C20" s="14" t="s">
        <v>51</v>
      </c>
      <c r="D20" s="26" t="s">
        <v>52</v>
      </c>
      <c r="E20" s="27"/>
      <c r="F20" s="28"/>
      <c r="G20" s="22" t="s">
        <v>53</v>
      </c>
      <c r="H20" s="22" t="s">
        <v>53</v>
      </c>
      <c r="I20" s="5">
        <v>10</v>
      </c>
      <c r="J20" s="5"/>
      <c r="K20" s="5">
        <v>10</v>
      </c>
      <c r="L20" s="5"/>
      <c r="M20" s="5"/>
      <c r="N20" s="5"/>
    </row>
    <row r="21" ht="37" customHeight="1" spans="1:14">
      <c r="A21" s="20"/>
      <c r="B21" s="14" t="s">
        <v>54</v>
      </c>
      <c r="C21" s="14" t="s">
        <v>55</v>
      </c>
      <c r="D21" s="26" t="s">
        <v>56</v>
      </c>
      <c r="E21" s="27"/>
      <c r="F21" s="28"/>
      <c r="G21" s="22" t="s">
        <v>57</v>
      </c>
      <c r="H21" s="5" t="s">
        <v>58</v>
      </c>
      <c r="I21" s="5">
        <v>5</v>
      </c>
      <c r="J21" s="5"/>
      <c r="K21" s="5">
        <v>4</v>
      </c>
      <c r="L21" s="5"/>
      <c r="M21" s="5" t="s">
        <v>45</v>
      </c>
      <c r="N21" s="5"/>
    </row>
    <row r="22" ht="38" customHeight="1" spans="1:14">
      <c r="A22" s="20"/>
      <c r="B22" s="20"/>
      <c r="C22" s="20"/>
      <c r="D22" s="26" t="s">
        <v>59</v>
      </c>
      <c r="E22" s="27"/>
      <c r="F22" s="28"/>
      <c r="G22" s="22" t="s">
        <v>60</v>
      </c>
      <c r="H22" s="5" t="s">
        <v>61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0"/>
      <c r="B23" s="20"/>
      <c r="C23" s="5" t="s">
        <v>62</v>
      </c>
      <c r="D23" s="26"/>
      <c r="E23" s="27"/>
      <c r="F23" s="28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5"/>
      <c r="C24" s="5" t="s">
        <v>63</v>
      </c>
      <c r="D24" s="26"/>
      <c r="E24" s="27"/>
      <c r="F24" s="28"/>
      <c r="G24" s="5"/>
      <c r="H24" s="5"/>
      <c r="I24" s="5"/>
      <c r="J24" s="5"/>
      <c r="K24" s="5"/>
      <c r="L24" s="5"/>
      <c r="M24" s="5"/>
      <c r="N24" s="5"/>
    </row>
    <row r="25" ht="31" customHeight="1" spans="1:14">
      <c r="A25" s="20"/>
      <c r="B25" s="20" t="s">
        <v>64</v>
      </c>
      <c r="C25" s="14" t="s">
        <v>65</v>
      </c>
      <c r="D25" s="26" t="s">
        <v>66</v>
      </c>
      <c r="E25" s="27"/>
      <c r="F25" s="28"/>
      <c r="G25" s="22" t="s">
        <v>50</v>
      </c>
      <c r="H25" s="30">
        <v>0.99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20"/>
      <c r="B26" s="20"/>
      <c r="C26" s="20"/>
      <c r="D26" s="26"/>
      <c r="E26" s="27"/>
      <c r="F26" s="28"/>
      <c r="G26" s="22"/>
      <c r="H26" s="22"/>
      <c r="I26" s="5"/>
      <c r="J26" s="5"/>
      <c r="K26" s="5"/>
      <c r="L26" s="5"/>
      <c r="M26" s="5"/>
      <c r="N26" s="5"/>
    </row>
    <row r="27" ht="34" customHeight="1" spans="1:14">
      <c r="A27" s="20"/>
      <c r="B27" s="20"/>
      <c r="C27" s="14" t="s">
        <v>67</v>
      </c>
      <c r="D27" s="26" t="s">
        <v>68</v>
      </c>
      <c r="E27" s="27"/>
      <c r="F27" s="28"/>
      <c r="G27" s="22" t="s">
        <v>69</v>
      </c>
      <c r="H27" s="22" t="s">
        <v>69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20"/>
      <c r="B28" s="20"/>
      <c r="C28" s="20"/>
      <c r="D28" s="26"/>
      <c r="E28" s="27"/>
      <c r="F28" s="28"/>
      <c r="G28" s="31"/>
      <c r="H28" s="31"/>
      <c r="I28" s="5"/>
      <c r="J28" s="5"/>
      <c r="K28" s="5"/>
      <c r="L28" s="5"/>
      <c r="M28" s="5"/>
      <c r="N28" s="5"/>
    </row>
    <row r="29" ht="27" customHeight="1" spans="1:14">
      <c r="A29" s="20"/>
      <c r="B29" s="14" t="s">
        <v>70</v>
      </c>
      <c r="C29" s="14" t="s">
        <v>71</v>
      </c>
      <c r="D29" s="26" t="s">
        <v>72</v>
      </c>
      <c r="E29" s="27"/>
      <c r="F29" s="28"/>
      <c r="G29" s="31" t="s">
        <v>73</v>
      </c>
      <c r="H29" s="30">
        <v>0.99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0"/>
      <c r="B30" s="20"/>
      <c r="C30" s="20"/>
      <c r="D30" s="26"/>
      <c r="E30" s="27"/>
      <c r="F30" s="28"/>
      <c r="G30" s="32"/>
      <c r="H30" s="30"/>
      <c r="I30" s="5"/>
      <c r="J30" s="5"/>
      <c r="K30" s="5"/>
      <c r="L30" s="5"/>
      <c r="M30" s="5"/>
      <c r="N30" s="5"/>
    </row>
    <row r="31" ht="15.75" customHeight="1" spans="1:14">
      <c r="A31" s="21" t="s">
        <v>74</v>
      </c>
      <c r="B31" s="21"/>
      <c r="C31" s="21"/>
      <c r="D31" s="21"/>
      <c r="E31" s="21"/>
      <c r="F31" s="21"/>
      <c r="G31" s="21"/>
      <c r="H31" s="21"/>
      <c r="I31" s="35">
        <v>100</v>
      </c>
      <c r="J31" s="35"/>
      <c r="K31" s="35">
        <f>SUM(K16:L30)+N8</f>
        <v>95.0804530677295</v>
      </c>
      <c r="L31" s="35"/>
      <c r="M31" s="36"/>
      <c r="N31" s="36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4"/>
    <mergeCell ref="B25:B28"/>
    <mergeCell ref="B29:B30"/>
    <mergeCell ref="C16:C17"/>
    <mergeCell ref="C18:C19"/>
    <mergeCell ref="C21:C22"/>
    <mergeCell ref="C25:C26"/>
    <mergeCell ref="C27:C28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A122E95AD6B34840B432BC25CFC807E6_13</vt:lpwstr>
  </property>
</Properties>
</file>