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<sst xmlns="http://schemas.openxmlformats.org/spreadsheetml/2006/main" count="92" uniqueCount="77">
  <si>
    <t>项目支出绩效自评表</t>
  </si>
  <si>
    <t>（2024年度）</t>
  </si>
  <si>
    <t>项目名称</t>
  </si>
  <si>
    <t>旧宫镇违法占地违法建设拆除服务项目</t>
  </si>
  <si>
    <t>主管部门</t>
  </si>
  <si>
    <t>北京市大兴区旧宫镇人民政府</t>
  </si>
  <si>
    <t>实施单位</t>
  </si>
  <si>
    <t>城乡建设办公室（规划建设）</t>
  </si>
  <si>
    <t>项目负责人</t>
  </si>
  <si>
    <t>何强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</si>
  <si>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</si>
  <si>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</si>
  <si>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</si>
  <si>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</si>
  <si>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</si>
  <si>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</si>
  <si>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</si>
  <si>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</si>
  <si>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</si>
  <si>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</si>
  <si>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</si>
  <si>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</si>
  <si>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</si>
  <si>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</si>
  <si>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</si>
  <si>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</si>
  <si>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</si>
  <si>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</si>
  <si>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 对旧宫镇镇域内需进行违法建设拆除的建筑进行处理。包括拆除、清运、场地清理等。 结算金额：以记录、主管领导确认的拆除总面积和整治的各项出勤数量为依据，年终以审计单位最终的审计结果作为结算依据。          </t>
  </si>
  <si>
    <t xml:space="preserve">  对旧宫镇镇域内需进行违法建设拆除的建筑进行处理。包括拆除、清运、场地清理等。 结算金额：以记录、主管领导确认的拆除总面积和整治的各项出勤数量为依据，年终以审计单位最终的审计结果作为结算依据。     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</si>
  <si>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</si>
  <si>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</si>
  <si>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</si>
  <si>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</si>
  <si>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</si>
  <si>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</si>
  <si>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</si>
  <si>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</si>
  <si>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</si>
  <si>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人员配备</t>
  </si>
  <si>
    <t>≥30人</t>
  </si>
  <si>
    <t>35人</t>
  </si>
  <si>
    <t>质量指标</t>
  </si>
  <si>
    <t>达到工程质量“合格”标准</t>
  </si>
  <si>
    <t>施工现场安全生产标准化管理达到“达标（合格）”目标</t>
  </si>
  <si>
    <t>时效指标</t>
  </si>
  <si>
    <t>工程完工时间</t>
  </si>
  <si>
    <t>2024年12月前</t>
  </si>
  <si>
    <t>年度资金支付完成时间</t>
  </si>
  <si>
    <t>成本指标（10分）</t>
  </si>
  <si>
    <t>经济成本指标</t>
  </si>
  <si>
    <t>项目预算控制数</t>
  </si>
  <si>
    <t>≤350万元</t>
  </si>
  <si>
    <t>73.283081万元</t>
  </si>
  <si>
    <t>社会成本指标</t>
  </si>
  <si>
    <t>生态环境成本指标</t>
  </si>
  <si>
    <t>效益指标（30分）</t>
  </si>
  <si>
    <t>经济效益指标</t>
  </si>
  <si>
    <t>社会效益指标</t>
  </si>
  <si>
    <t>旧宫镇无新增违建</t>
  </si>
  <si>
    <t>达到预期目标</t>
  </si>
  <si>
    <t>生态效益指标</t>
  </si>
  <si>
    <t>无安全事故</t>
  </si>
  <si>
    <t>严格落实施工环保措施</t>
  </si>
  <si>
    <t>完成</t>
  </si>
  <si>
    <t>可持续影响指标</t>
  </si>
  <si>
    <t>改善人居环境</t>
  </si>
  <si>
    <t>满意度指标（10分）</t>
  </si>
  <si>
    <t>服务对象满意度指标</t>
  </si>
  <si>
    <t>周边居民满意度</t>
  </si>
  <si>
    <t>＞90%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</si>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</sst>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0"/>
  <sheetViews>
    <sheetView tabSelected="1" workbookViewId="0">
      <selection activeCell="G20" sqref="G20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87975958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280</v>
      </c>
      <c r="F8" s="11">
        <v>280</v>
      </c>
      <c r="G8" s="11"/>
      <c r="H8" s="11">
        <v>73.283081</v>
      </c>
      <c r="I8" s="11"/>
      <c r="J8" s="5" t="s">
        <v>19</v>
      </c>
      <c r="K8" s="5"/>
      <c r="L8" s="33">
        <f>IF(F8=0,0,H8/F8)</f>
        <v>0.261725289285714</v>
      </c>
      <c r="M8" s="33"/>
      <c r="N8" s="34">
        <f>IF(F8=0,0,10*H8/F8)</f>
        <v>2.61725289285714</v>
      </c>
    </row>
    <row r="9" ht="15.75" customHeight="1" spans="1:14">
      <c r="A9" s="8"/>
      <c r="B9" s="9"/>
      <c r="C9" s="5" t="s">
        <v>20</v>
      </c>
      <c r="D9" s="5"/>
      <c r="E9" s="11">
        <v>280</v>
      </c>
      <c r="F9" s="11">
        <v>280</v>
      </c>
      <c r="G9" s="11"/>
      <c r="H9" s="11">
        <v>73.283081</v>
      </c>
      <c r="I9" s="11"/>
      <c r="J9" s="5" t="s">
        <v>21</v>
      </c>
      <c r="K9" s="5"/>
      <c r="L9" s="33">
        <f>IF(F9=0,0,H9/F9)</f>
        <v>0.261725289285714</v>
      </c>
      <c r="M9" s="33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>
        <v>0</v>
      </c>
      <c r="G10" s="11"/>
      <c r="H10" s="11">
        <v>0</v>
      </c>
      <c r="I10" s="11"/>
      <c r="J10" s="5" t="s">
        <v>21</v>
      </c>
      <c r="K10" s="5"/>
      <c r="L10" s="33">
        <f>IF(F10=0,0,H10/F10)</f>
        <v>0</v>
      </c>
      <c r="M10" s="33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>
        <v>0</v>
      </c>
      <c r="G11" s="11"/>
      <c r="H11" s="11">
        <v>0</v>
      </c>
      <c r="I11" s="11"/>
      <c r="J11" s="5" t="s">
        <v>21</v>
      </c>
      <c r="K11" s="5"/>
      <c r="L11" s="33">
        <f>IF(F11=0,0,H11/F11)</f>
        <v>0</v>
      </c>
      <c r="M11" s="33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>
        <v>0</v>
      </c>
      <c r="G12" s="11"/>
      <c r="H12" s="11">
        <v>0</v>
      </c>
      <c r="I12" s="11"/>
      <c r="J12" s="5" t="s">
        <v>21</v>
      </c>
      <c r="K12" s="5"/>
      <c r="L12" s="33">
        <f>IF(F12=0,0,H12/F12)</f>
        <v>0</v>
      </c>
      <c r="M12" s="33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15.75" customHeight="1" spans="1:14">
      <c r="A16" s="20"/>
      <c r="B16" s="21" t="s">
        <v>37</v>
      </c>
      <c r="C16" s="14" t="s">
        <v>38</v>
      </c>
      <c r="D16" s="22" t="s">
        <v>39</v>
      </c>
      <c r="E16" s="22"/>
      <c r="F16" s="22"/>
      <c r="G16" s="5" t="s">
        <v>40</v>
      </c>
      <c r="H16" s="5" t="s">
        <v>41</v>
      </c>
      <c r="I16" s="5">
        <v>5</v>
      </c>
      <c r="J16" s="5"/>
      <c r="K16" s="5">
        <v>5</v>
      </c>
      <c r="L16" s="5"/>
      <c r="M16" s="5"/>
      <c r="N16" s="5"/>
    </row>
    <row r="17" ht="21" customHeight="1" spans="1:14">
      <c r="A17" s="20"/>
      <c r="B17" s="23"/>
      <c r="C17" s="14" t="s">
        <v>42</v>
      </c>
      <c r="D17" s="22" t="s">
        <v>43</v>
      </c>
      <c r="E17" s="22"/>
      <c r="F17" s="22"/>
      <c r="G17" s="24">
        <v>1</v>
      </c>
      <c r="H17" s="24">
        <v>1</v>
      </c>
      <c r="I17" s="5">
        <v>5</v>
      </c>
      <c r="J17" s="5"/>
      <c r="K17" s="5">
        <v>5</v>
      </c>
      <c r="L17" s="5"/>
      <c r="M17" s="5"/>
      <c r="N17" s="5"/>
    </row>
    <row r="18" ht="27" customHeight="1" spans="1:14">
      <c r="A18" s="20"/>
      <c r="B18" s="23"/>
      <c r="C18" s="20"/>
      <c r="D18" s="25" t="s">
        <v>44</v>
      </c>
      <c r="E18" s="26"/>
      <c r="F18" s="27"/>
      <c r="G18" s="24">
        <v>1</v>
      </c>
      <c r="H18" s="24">
        <v>1</v>
      </c>
      <c r="I18" s="17">
        <v>10</v>
      </c>
      <c r="J18" s="19"/>
      <c r="K18" s="17">
        <v>10</v>
      </c>
      <c r="L18" s="19"/>
      <c r="M18" s="17"/>
      <c r="N18" s="19"/>
    </row>
    <row r="19" ht="15.75" customHeight="1" spans="1:14">
      <c r="A19" s="20"/>
      <c r="B19" s="23"/>
      <c r="C19" s="14" t="s">
        <v>45</v>
      </c>
      <c r="D19" s="22" t="s">
        <v>46</v>
      </c>
      <c r="E19" s="22"/>
      <c r="F19" s="22"/>
      <c r="G19" s="5" t="s">
        <v>47</v>
      </c>
      <c r="H19" s="28">
        <v>45566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20"/>
      <c r="B20" s="23"/>
      <c r="C20" s="20"/>
      <c r="D20" s="29" t="s">
        <v>48</v>
      </c>
      <c r="E20" s="30"/>
      <c r="F20" s="31"/>
      <c r="G20" s="28">
        <v>45474</v>
      </c>
      <c r="H20" s="28">
        <v>45474</v>
      </c>
      <c r="I20" s="5">
        <v>10</v>
      </c>
      <c r="J20" s="5"/>
      <c r="K20" s="5">
        <v>10</v>
      </c>
      <c r="L20" s="5"/>
      <c r="M20" s="17"/>
      <c r="N20" s="19"/>
    </row>
    <row r="21" ht="15.75" customHeight="1" spans="1:14">
      <c r="A21" s="20"/>
      <c r="B21" s="14" t="s">
        <v>49</v>
      </c>
      <c r="C21" s="5" t="s">
        <v>50</v>
      </c>
      <c r="D21" s="22" t="s">
        <v>51</v>
      </c>
      <c r="E21" s="22"/>
      <c r="F21" s="22"/>
      <c r="G21" s="5" t="s">
        <v>52</v>
      </c>
      <c r="H21" s="5" t="s">
        <v>53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0"/>
      <c r="B22" s="20"/>
      <c r="C22" s="5" t="s">
        <v>54</v>
      </c>
      <c r="D22" s="22"/>
      <c r="E22" s="22"/>
      <c r="F22" s="22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5"/>
      <c r="C23" s="5" t="s">
        <v>55</v>
      </c>
      <c r="D23" s="22"/>
      <c r="E23" s="22"/>
      <c r="F23" s="22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4" t="s">
        <v>56</v>
      </c>
      <c r="C24" s="14" t="s">
        <v>57</v>
      </c>
      <c r="D24" s="22"/>
      <c r="E24" s="22"/>
      <c r="F24" s="22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20"/>
      <c r="B25" s="20"/>
      <c r="C25" s="14" t="s">
        <v>58</v>
      </c>
      <c r="D25" s="22" t="s">
        <v>59</v>
      </c>
      <c r="E25" s="22"/>
      <c r="F25" s="22"/>
      <c r="G25" s="5" t="s">
        <v>60</v>
      </c>
      <c r="H25" s="5" t="s">
        <v>60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20"/>
      <c r="B26" s="20"/>
      <c r="C26" s="14" t="s">
        <v>61</v>
      </c>
      <c r="D26" s="22" t="s">
        <v>62</v>
      </c>
      <c r="E26" s="22"/>
      <c r="F26" s="22"/>
      <c r="G26" s="5" t="s">
        <v>60</v>
      </c>
      <c r="H26" s="5" t="s">
        <v>60</v>
      </c>
      <c r="I26" s="5">
        <v>5</v>
      </c>
      <c r="J26" s="5"/>
      <c r="K26" s="5">
        <v>5</v>
      </c>
      <c r="L26" s="5"/>
      <c r="M26" s="5"/>
      <c r="N26" s="5"/>
    </row>
    <row r="27" ht="21" customHeight="1" spans="1:14">
      <c r="A27" s="20"/>
      <c r="B27" s="20"/>
      <c r="C27" s="20"/>
      <c r="D27" s="22" t="s">
        <v>63</v>
      </c>
      <c r="E27" s="22"/>
      <c r="F27" s="22"/>
      <c r="G27" s="5" t="s">
        <v>64</v>
      </c>
      <c r="H27" s="5" t="s">
        <v>64</v>
      </c>
      <c r="I27" s="5">
        <v>5</v>
      </c>
      <c r="J27" s="5"/>
      <c r="K27" s="5">
        <v>5</v>
      </c>
      <c r="L27" s="5"/>
      <c r="M27" s="17"/>
      <c r="N27" s="19"/>
    </row>
    <row r="28" ht="21" customHeight="1" spans="1:14">
      <c r="A28" s="20"/>
      <c r="B28" s="20"/>
      <c r="C28" s="14" t="s">
        <v>65</v>
      </c>
      <c r="D28" s="22" t="s">
        <v>66</v>
      </c>
      <c r="E28" s="22"/>
      <c r="F28" s="22"/>
      <c r="G28" s="5" t="s">
        <v>60</v>
      </c>
      <c r="H28" s="5" t="s">
        <v>60</v>
      </c>
      <c r="I28" s="5">
        <v>10</v>
      </c>
      <c r="J28" s="5"/>
      <c r="K28" s="5">
        <v>10</v>
      </c>
      <c r="L28" s="5"/>
      <c r="M28" s="5"/>
      <c r="N28" s="5"/>
    </row>
    <row r="29" ht="26" customHeight="1" spans="1:14">
      <c r="A29" s="20"/>
      <c r="B29" s="14" t="s">
        <v>67</v>
      </c>
      <c r="C29" s="14" t="s">
        <v>68</v>
      </c>
      <c r="D29" s="22" t="s">
        <v>69</v>
      </c>
      <c r="E29" s="22"/>
      <c r="F29" s="22"/>
      <c r="G29" s="5" t="s">
        <v>70</v>
      </c>
      <c r="H29" s="24">
        <v>0.95</v>
      </c>
      <c r="I29" s="5">
        <v>10</v>
      </c>
      <c r="J29" s="5"/>
      <c r="K29" s="5">
        <v>10</v>
      </c>
      <c r="L29" s="5"/>
      <c r="M29" s="5"/>
      <c r="N29" s="5"/>
    </row>
    <row r="30" ht="15.75" customHeight="1" spans="1:14">
      <c r="A30" s="32" t="s">
        <v>71</v>
      </c>
      <c r="B30" s="32"/>
      <c r="C30" s="32"/>
      <c r="D30" s="32"/>
      <c r="E30" s="32"/>
      <c r="F30" s="32"/>
      <c r="G30" s="32"/>
      <c r="H30" s="32"/>
      <c r="I30" s="35">
        <v>100</v>
      </c>
      <c r="J30" s="35"/>
      <c r="K30" s="35">
        <f>SUM(K16:L29)+N8</f>
        <v>92.6172528928571</v>
      </c>
      <c r="L30" s="35"/>
      <c r="M30" s="36"/>
      <c r="N30" s="36"/>
    </row>
  </sheetData>
  <mergeCells count="12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20"/>
    <mergeCell ref="B21:B23"/>
    <mergeCell ref="B24:B28"/>
    <mergeCell ref="C17:C18"/>
    <mergeCell ref="C19:C20"/>
    <mergeCell ref="C26:C2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72</v>
      </c>
      <c r="B1" s="1"/>
      <c r="C1" s="1"/>
      <c r="D1" s="1"/>
    </row>
    <row r="2" ht="80" customHeight="1" spans="1:4">
      <c r="A2" s="2" t="s">
        <v>73</v>
      </c>
      <c r="B2" s="2"/>
      <c r="C2" s="2"/>
      <c r="D2" s="2"/>
    </row>
    <row r="3" ht="80" customHeight="1" spans="1:4">
      <c r="A3" s="2" t="s">
        <v>74</v>
      </c>
      <c r="B3" s="2"/>
      <c r="C3" s="2"/>
      <c r="D3" s="2"/>
    </row>
    <row r="4" ht="80" customHeight="1" spans="1:4">
      <c r="A4" s="2" t="s">
        <v>75</v>
      </c>
      <c r="B4" s="2"/>
      <c r="C4" s="2"/>
      <c r="D4" s="2"/>
    </row>
    <row r="5" ht="80" customHeight="1" spans="1:4">
      <c r="A5" s="2" t="s">
        <v>76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2025-02-19T08:10:53Z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