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<sst xmlns="http://schemas.openxmlformats.org/spreadsheetml/2006/main" count="82" uniqueCount="68">
  <si>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项目支出绩效自评表</t>
  </si>
  <si>
    <t>（2024年度）</t>
  </si>
  <si>
    <t>项目名称</t>
  </si>
  <si>
    <t>购买垃圾分类指导服务</t>
  </si>
  <si>
    <t>主管部门</t>
  </si>
  <si>
    <t>北京市大兴区旧宫镇人民政府</t>
  </si>
  <si>
    <t>实施单位</t>
  </si>
  <si>
    <t>城镇建设服务中心（环境整治工作）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</si>
  <si>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</si>
  <si>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</si>
  <si>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</si>
  <si>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</si>
  <si>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</si>
  <si>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</si>
  <si>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</si>
  <si>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</si>
  <si>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</si>
  <si>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</si>
  <si>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</si>
  <si>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</si>
  <si>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</si>
  <si>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上年结转资金</t>
  </si>
  <si>
    <t>—</t>
  </si>
  <si>
    <t>其他资金</t>
  </si>
  <si>
    <t>中央直达资金</t>
  </si>
  <si>
    <t>年度总体目标</t>
  </si>
  <si>
    <t>预期目标</t>
  </si>
  <si>
    <t>实际完成情况</t>
  </si>
  <si>
    <t>为进一步提高旧宫镇垃圾分类水平，提高垃圾分类管理体系建设建立健全，提高居民自主垃圾分类正确投放意识，需要一家三方公司进行分类指导工作。垃圾分类指导服务，完成甲方安排的所有临时性工作。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</si>
  <si>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</si>
  <si>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</si>
  <si>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</si>
  <si>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</si>
  <si>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</si>
  <si>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</si>
  <si>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</si>
  <si>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</si>
  <si>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</si>
  <si>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服务小区个数</t>
  </si>
  <si>
    <t>≥68个</t>
  </si>
  <si>
    <t>68个</t>
  </si>
  <si>
    <t>质量指标</t>
  </si>
  <si>
    <t>人员到岗率</t>
  </si>
  <si>
    <t>时效指标</t>
  </si>
  <si>
    <t>合同款拨付时限</t>
  </si>
  <si>
    <t>3月/次</t>
  </si>
  <si>
    <t>成本指标（10分）</t>
  </si>
  <si>
    <t>经济成本指标</t>
  </si>
  <si>
    <t>项目预算成本控制数</t>
  </si>
  <si>
    <t>≤660万</t>
  </si>
  <si>
    <t>163.65万</t>
  </si>
  <si>
    <t>效益指标（30分）</t>
  </si>
  <si>
    <t>社会效益指标</t>
  </si>
  <si>
    <t>垃圾分类准确率</t>
  </si>
  <si>
    <t>显著提高</t>
  </si>
  <si>
    <t>可持续影响指标</t>
  </si>
  <si>
    <t>居民垃圾自主投放意识</t>
  </si>
  <si>
    <t>满意度指标（10分）</t>
  </si>
  <si>
    <t>服务对象满意度指标</t>
  </si>
  <si>
    <t>上级主管部门满意度</t>
  </si>
  <si>
    <t>≥95%</t>
  </si>
  <si>
    <t>镇域内居民满意度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</si>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</sst>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4"/>
  <sheetViews>
    <sheetView tabSelected="1" workbookViewId="0">
      <selection activeCell="J9" sqref="J9:K9"/>
    </sheetView>
  </sheetViews>
  <sheetFormatPr defaultColWidth="9" defaultRowHeight="14.4"/>
  <cols>
    <col min="1" max="1" width="7.12962962962963" customWidth="1"/>
    <col min="3" max="3" width="15.5555555555556" customWidth="1"/>
    <col min="5" max="5" width="11.4444444444444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660</v>
      </c>
      <c r="F8" s="10">
        <v>163.65</v>
      </c>
      <c r="G8" s="10"/>
      <c r="H8" s="10">
        <v>163.65</v>
      </c>
      <c r="I8" s="10"/>
      <c r="J8" s="5" t="s">
        <v>19</v>
      </c>
      <c r="K8" s="5"/>
      <c r="L8" s="20">
        <v>1</v>
      </c>
      <c r="M8" s="20"/>
      <c r="N8" s="21">
        <v>10</v>
      </c>
    </row>
    <row r="9" ht="15.75" customHeight="1" spans="1:14">
      <c r="A9" s="8"/>
      <c r="B9" s="9"/>
      <c r="C9" s="5" t="s">
        <v>20</v>
      </c>
      <c r="D9" s="5"/>
      <c r="E9" s="10">
        <v>660</v>
      </c>
      <c r="F9" s="10"/>
      <c r="G9" s="10"/>
      <c r="H9" s="10"/>
      <c r="I9" s="10"/>
      <c r="J9" s="5" t="s">
        <v>19</v>
      </c>
      <c r="K9" s="5"/>
      <c r="L9" s="20">
        <v>1</v>
      </c>
      <c r="M9" s="20"/>
      <c r="N9" s="21">
        <v>10</v>
      </c>
    </row>
    <row r="10" ht="15.75" customHeight="1" spans="1:14">
      <c r="A10" s="8"/>
      <c r="B10" s="9"/>
      <c r="C10" s="5" t="s">
        <v>21</v>
      </c>
      <c r="D10" s="5"/>
      <c r="E10" s="10"/>
      <c r="F10" s="10">
        <v>163.65</v>
      </c>
      <c r="G10" s="10"/>
      <c r="H10" s="10">
        <v>163.65</v>
      </c>
      <c r="I10" s="10"/>
      <c r="J10" s="5" t="s">
        <v>22</v>
      </c>
      <c r="K10" s="5"/>
      <c r="L10" s="22">
        <f>IF(F10=0,0,H10/F10)</f>
        <v>1</v>
      </c>
      <c r="M10" s="22"/>
      <c r="N10" s="5" t="s">
        <v>22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22</v>
      </c>
      <c r="K11" s="5"/>
      <c r="L11" s="22">
        <f>IF(F11=0,0,H11/F11)</f>
        <v>0</v>
      </c>
      <c r="M11" s="22"/>
      <c r="N11" s="5" t="s">
        <v>22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22</v>
      </c>
      <c r="K12" s="5"/>
      <c r="L12" s="22">
        <f>IF(F12=0,0,H12/F12)</f>
        <v>0</v>
      </c>
      <c r="M12" s="22"/>
      <c r="N12" s="5" t="s">
        <v>22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5" t="s">
        <v>39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8"/>
      <c r="B17" s="18"/>
      <c r="C17" s="13" t="s">
        <v>41</v>
      </c>
      <c r="D17" s="19" t="s">
        <v>42</v>
      </c>
      <c r="E17" s="19"/>
      <c r="F17" s="19"/>
      <c r="G17" s="20">
        <v>1</v>
      </c>
      <c r="H17" s="20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8"/>
      <c r="B18" s="18"/>
      <c r="C18" s="13" t="s">
        <v>43</v>
      </c>
      <c r="D18" s="19" t="s">
        <v>44</v>
      </c>
      <c r="E18" s="19"/>
      <c r="F18" s="19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21.6" spans="1:14">
      <c r="A19" s="18"/>
      <c r="B19" s="13" t="s">
        <v>46</v>
      </c>
      <c r="C19" s="5" t="s">
        <v>47</v>
      </c>
      <c r="D19" s="19" t="s">
        <v>48</v>
      </c>
      <c r="E19" s="19"/>
      <c r="F19" s="19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5" t="s">
        <v>51</v>
      </c>
      <c r="C20" s="13" t="s">
        <v>52</v>
      </c>
      <c r="D20" s="19" t="s">
        <v>53</v>
      </c>
      <c r="E20" s="19"/>
      <c r="F20" s="19"/>
      <c r="G20" s="5" t="s">
        <v>54</v>
      </c>
      <c r="H20" s="5" t="s">
        <v>54</v>
      </c>
      <c r="I20" s="5">
        <v>15</v>
      </c>
      <c r="J20" s="5"/>
      <c r="K20" s="5">
        <v>15</v>
      </c>
      <c r="L20" s="5"/>
      <c r="M20" s="5"/>
      <c r="N20" s="5"/>
    </row>
    <row r="21" ht="21" customHeight="1" spans="1:14">
      <c r="A21" s="18"/>
      <c r="B21" s="5"/>
      <c r="C21" s="13" t="s">
        <v>55</v>
      </c>
      <c r="D21" s="19" t="s">
        <v>56</v>
      </c>
      <c r="E21" s="19"/>
      <c r="F21" s="19"/>
      <c r="G21" s="5" t="s">
        <v>54</v>
      </c>
      <c r="H21" s="5" t="s">
        <v>54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18"/>
      <c r="B22" s="13" t="s">
        <v>57</v>
      </c>
      <c r="C22" s="13" t="s">
        <v>58</v>
      </c>
      <c r="D22" s="19" t="s">
        <v>59</v>
      </c>
      <c r="E22" s="19"/>
      <c r="F22" s="19"/>
      <c r="G22" s="5" t="s">
        <v>60</v>
      </c>
      <c r="H22" s="20">
        <v>0.95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8"/>
      <c r="B23" s="18"/>
      <c r="C23" s="18"/>
      <c r="D23" s="19" t="s">
        <v>61</v>
      </c>
      <c r="E23" s="19"/>
      <c r="F23" s="19"/>
      <c r="G23" s="5" t="s">
        <v>60</v>
      </c>
      <c r="H23" s="20">
        <v>0.95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 t="s">
        <v>62</v>
      </c>
      <c r="B24" s="19"/>
      <c r="C24" s="19"/>
      <c r="D24" s="19"/>
      <c r="E24" s="19"/>
      <c r="F24" s="19"/>
      <c r="G24" s="19"/>
      <c r="H24" s="19"/>
      <c r="I24" s="23">
        <v>100</v>
      </c>
      <c r="J24" s="23"/>
      <c r="K24" s="23">
        <f>SUM(K16:L23)+N8</f>
        <v>100</v>
      </c>
      <c r="L24" s="23"/>
      <c r="M24" s="24"/>
      <c r="N24" s="24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8"/>
    <mergeCell ref="B20:B21"/>
    <mergeCell ref="B22:B23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700694444444445" right="0.700694444444445" top="0.751388888888889" bottom="0.751388888888889" header="0.298611111111111" footer="0.298611111111111"/>
  <pageSetup paperSize="9" scale="73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2025-02-19T18:55:37Z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17EDE9AC95AF4B719238706866529353_13</vt:lpwstr>
  </property>
</Properties>
</file>