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<sst xmlns="http://schemas.openxmlformats.org/spreadsheetml/2006/main" count="103" uniqueCount="82">
  <si>
    <t>项目支出绩效自评表</t>
  </si>
  <si>
    <t>（2024年度）</t>
  </si>
  <si>
    <t>项目名称</t>
  </si>
  <si>
    <t>基层党组织党建活动经费（2024年）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</si>
  <si>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</si>
  <si>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</si>
  <si>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</si>
  <si>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</si>
  <si>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</si>
  <si>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</si>
  <si>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</si>
  <si>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</si>
  <si>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</si>
  <si>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</si>
  <si>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</si>
  <si>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</si>
  <si>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</si>
  <si>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</si>
  <si>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</si>
  <si>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</si>
  <si>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</si>
  <si>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</si>
  <si>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</si>
  <si>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</si>
  <si>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</si>
  <si>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</si>
  <si>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</si>
  <si>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</si>
  <si>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通过向基层党组织发放活动经费，满足和支持各党支部积极开展各类党建活动，突出增强党员的四个意识，增强对党组织的归属感，提升党组织凝聚力、影响力。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</si>
  <si>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</si>
  <si>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</si>
  <si>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</si>
  <si>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</si>
  <si>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</si>
  <si>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</si>
  <si>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</si>
  <si>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</si>
  <si>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</si>
  <si>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社区党支部党员人数</t>
  </si>
  <si>
    <t>≥3800人</t>
  </si>
  <si>
    <t>4262人</t>
  </si>
  <si>
    <t>机关事业党支部党员人数</t>
  </si>
  <si>
    <t>≥100人</t>
  </si>
  <si>
    <t>274人</t>
  </si>
  <si>
    <t>机关支部数量</t>
  </si>
  <si>
    <t>9个</t>
  </si>
  <si>
    <t>社区数</t>
  </si>
  <si>
    <t>34个</t>
  </si>
  <si>
    <t>质量指标</t>
  </si>
  <si>
    <t>基层党组织活动覆盖率</t>
  </si>
  <si>
    <t>各项活动正常开展率</t>
  </si>
  <si>
    <t>≥95%</t>
  </si>
  <si>
    <t>时效指标</t>
  </si>
  <si>
    <t>每月申请经费补助频次</t>
  </si>
  <si>
    <t>1次</t>
  </si>
  <si>
    <t>活动开展及时率</t>
  </si>
  <si>
    <t>成本指标（10分）</t>
  </si>
  <si>
    <t>经济成本指标</t>
  </si>
  <si>
    <t>项目预算控制数</t>
  </si>
  <si>
    <t>≤126.48万元</t>
  </si>
  <si>
    <t>98.570251万元</t>
  </si>
  <si>
    <t>每名机关党员经费补助标准</t>
  </si>
  <si>
    <t>300元</t>
  </si>
  <si>
    <t>每个社区补助标准</t>
  </si>
  <si>
    <t>2.5万元</t>
  </si>
  <si>
    <t>效益指标（30分）</t>
  </si>
  <si>
    <t>社会效益指标</t>
  </si>
  <si>
    <t>基层党建活动次数增长率</t>
  </si>
  <si>
    <t>较上年增长5%</t>
  </si>
  <si>
    <t>基层党组织队伍规模</t>
  </si>
  <si>
    <t>可持续影响指标</t>
  </si>
  <si>
    <t>建立健全基层党组织服务群众长效保障机制</t>
  </si>
  <si>
    <t>长期</t>
  </si>
  <si>
    <t>满意度指标（10分）</t>
  </si>
  <si>
    <t>服务对象满意度指标</t>
  </si>
  <si>
    <t>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</si>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</sst>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26" sqref="M26:N26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126.48</v>
      </c>
      <c r="F8" s="11">
        <v>142.486846</v>
      </c>
      <c r="G8" s="11"/>
      <c r="H8" s="11">
        <v>98.570251</v>
      </c>
      <c r="I8" s="11"/>
      <c r="J8" s="5" t="s">
        <v>19</v>
      </c>
      <c r="K8" s="5"/>
      <c r="L8" s="30">
        <f>IF(F8=0,0,H8/F8)</f>
        <v>0.691784917465294</v>
      </c>
      <c r="M8" s="30"/>
      <c r="N8" s="31">
        <f>IF(F8=0,0,10*H8/F8)</f>
        <v>6.91784917465294</v>
      </c>
    </row>
    <row r="9" ht="15.75" customHeight="1" spans="1:14">
      <c r="A9" s="8"/>
      <c r="B9" s="9"/>
      <c r="C9" s="5" t="s">
        <v>20</v>
      </c>
      <c r="D9" s="5"/>
      <c r="E9" s="11">
        <v>126.48</v>
      </c>
      <c r="F9" s="11">
        <v>142.486846</v>
      </c>
      <c r="G9" s="11"/>
      <c r="H9" s="11">
        <v>98.570251</v>
      </c>
      <c r="I9" s="11"/>
      <c r="J9" s="5" t="s">
        <v>21</v>
      </c>
      <c r="K9" s="5"/>
      <c r="L9" s="30">
        <f>IF(F9=0,0,H9/F9)</f>
        <v>0.691784917465294</v>
      </c>
      <c r="M9" s="30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0">
        <f>IF(F10=0,0,H10/F10)</f>
        <v>0</v>
      </c>
      <c r="M10" s="30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0">
        <f>IF(F11=0,0,H11/F11)</f>
        <v>0</v>
      </c>
      <c r="M11" s="30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0">
        <f>IF(F12=0,0,H12/F12)</f>
        <v>0</v>
      </c>
      <c r="M12" s="30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20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23" t="s">
        <v>39</v>
      </c>
      <c r="H16" s="20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23" t="s">
        <v>42</v>
      </c>
      <c r="H17" s="20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44</v>
      </c>
      <c r="E18" s="22"/>
      <c r="F18" s="22"/>
      <c r="G18" s="23" t="s">
        <v>45</v>
      </c>
      <c r="H18" s="23" t="s">
        <v>45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46</v>
      </c>
      <c r="E19" s="22"/>
      <c r="F19" s="22"/>
      <c r="G19" s="23" t="s">
        <v>47</v>
      </c>
      <c r="H19" s="23" t="s">
        <v>47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14" t="s">
        <v>48</v>
      </c>
      <c r="D20" s="22" t="s">
        <v>49</v>
      </c>
      <c r="E20" s="22"/>
      <c r="F20" s="22"/>
      <c r="G20" s="24">
        <v>1</v>
      </c>
      <c r="H20" s="24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50</v>
      </c>
      <c r="E21" s="22"/>
      <c r="F21" s="22"/>
      <c r="G21" s="23" t="s">
        <v>51</v>
      </c>
      <c r="H21" s="25">
        <v>0.98</v>
      </c>
      <c r="I21" s="5">
        <v>5</v>
      </c>
      <c r="J21" s="5"/>
      <c r="K21" s="5">
        <v>5</v>
      </c>
      <c r="L21" s="5"/>
      <c r="M21" s="5"/>
      <c r="N21" s="5"/>
    </row>
    <row r="22" ht="39" customHeight="1" spans="1:14">
      <c r="A22" s="21"/>
      <c r="B22" s="21"/>
      <c r="C22" s="14" t="s">
        <v>52</v>
      </c>
      <c r="D22" s="26" t="s">
        <v>53</v>
      </c>
      <c r="E22" s="27"/>
      <c r="F22" s="28"/>
      <c r="G22" s="23" t="s">
        <v>54</v>
      </c>
      <c r="H22" s="23" t="s">
        <v>54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21"/>
      <c r="D23" s="26" t="s">
        <v>55</v>
      </c>
      <c r="E23" s="27"/>
      <c r="F23" s="28"/>
      <c r="G23" s="23" t="s">
        <v>51</v>
      </c>
      <c r="H23" s="24">
        <v>1</v>
      </c>
      <c r="I23" s="5">
        <v>5</v>
      </c>
      <c r="J23" s="5"/>
      <c r="K23" s="5">
        <v>5</v>
      </c>
      <c r="L23" s="5"/>
      <c r="M23" s="5"/>
      <c r="N23" s="5"/>
    </row>
    <row r="24" ht="45" customHeight="1" spans="1:14">
      <c r="A24" s="21"/>
      <c r="B24" s="14" t="s">
        <v>56</v>
      </c>
      <c r="C24" s="14" t="s">
        <v>57</v>
      </c>
      <c r="D24" s="26" t="s">
        <v>58</v>
      </c>
      <c r="E24" s="27"/>
      <c r="F24" s="28"/>
      <c r="G24" s="23" t="s">
        <v>59</v>
      </c>
      <c r="H24" s="5" t="s">
        <v>60</v>
      </c>
      <c r="I24" s="5">
        <v>4</v>
      </c>
      <c r="J24" s="5"/>
      <c r="K24" s="5">
        <v>4</v>
      </c>
      <c r="L24" s="5"/>
      <c r="M24" s="5"/>
      <c r="N24" s="5"/>
    </row>
    <row r="25" ht="38" customHeight="1" spans="1:14">
      <c r="A25" s="21"/>
      <c r="B25" s="21"/>
      <c r="C25" s="21"/>
      <c r="D25" s="26" t="s">
        <v>61</v>
      </c>
      <c r="E25" s="27"/>
      <c r="F25" s="28"/>
      <c r="G25" s="23" t="s">
        <v>62</v>
      </c>
      <c r="H25" s="23" t="s">
        <v>62</v>
      </c>
      <c r="I25" s="5">
        <v>3</v>
      </c>
      <c r="J25" s="5"/>
      <c r="K25" s="5">
        <v>3</v>
      </c>
      <c r="L25" s="5"/>
      <c r="M25" s="5"/>
      <c r="N25" s="5"/>
    </row>
    <row r="26" ht="29" customHeight="1" spans="1:14">
      <c r="A26" s="21"/>
      <c r="B26" s="21"/>
      <c r="C26" s="21"/>
      <c r="D26" s="26" t="s">
        <v>63</v>
      </c>
      <c r="E26" s="27"/>
      <c r="F26" s="28"/>
      <c r="G26" s="23" t="s">
        <v>64</v>
      </c>
      <c r="H26" s="23" t="s">
        <v>64</v>
      </c>
      <c r="I26" s="5">
        <v>3</v>
      </c>
      <c r="J26" s="5"/>
      <c r="K26" s="5">
        <v>3</v>
      </c>
      <c r="L26" s="5"/>
      <c r="M26" s="5"/>
      <c r="N26" s="5"/>
    </row>
    <row r="27" ht="29" customHeight="1" spans="1:14">
      <c r="A27" s="21"/>
      <c r="B27" s="21" t="s">
        <v>65</v>
      </c>
      <c r="C27" s="14" t="s">
        <v>66</v>
      </c>
      <c r="D27" s="26" t="s">
        <v>67</v>
      </c>
      <c r="E27" s="27"/>
      <c r="F27" s="28"/>
      <c r="G27" s="23" t="s">
        <v>68</v>
      </c>
      <c r="H27" s="23" t="s">
        <v>68</v>
      </c>
      <c r="I27" s="5">
        <v>10</v>
      </c>
      <c r="J27" s="5"/>
      <c r="K27" s="5">
        <v>10</v>
      </c>
      <c r="L27" s="5"/>
      <c r="M27" s="5"/>
      <c r="N27" s="5"/>
    </row>
    <row r="28" ht="29" customHeight="1" spans="1:14">
      <c r="A28" s="21"/>
      <c r="B28" s="21"/>
      <c r="C28" s="21"/>
      <c r="D28" s="26" t="s">
        <v>69</v>
      </c>
      <c r="E28" s="27"/>
      <c r="F28" s="28"/>
      <c r="G28" s="23" t="s">
        <v>68</v>
      </c>
      <c r="H28" s="23" t="s">
        <v>68</v>
      </c>
      <c r="I28" s="5">
        <v>10</v>
      </c>
      <c r="J28" s="5"/>
      <c r="K28" s="5">
        <v>10</v>
      </c>
      <c r="L28" s="5"/>
      <c r="M28" s="5"/>
      <c r="N28" s="5"/>
    </row>
    <row r="29" ht="29" customHeight="1" spans="1:14">
      <c r="A29" s="21"/>
      <c r="B29" s="21"/>
      <c r="C29" s="14" t="s">
        <v>70</v>
      </c>
      <c r="D29" s="26" t="s">
        <v>71</v>
      </c>
      <c r="E29" s="27"/>
      <c r="F29" s="28"/>
      <c r="G29" s="23" t="s">
        <v>72</v>
      </c>
      <c r="H29" s="23" t="s">
        <v>72</v>
      </c>
      <c r="I29" s="5">
        <v>10</v>
      </c>
      <c r="J29" s="5"/>
      <c r="K29" s="5">
        <v>10</v>
      </c>
      <c r="L29" s="5"/>
      <c r="M29" s="5"/>
      <c r="N29" s="5"/>
    </row>
    <row r="30" ht="29" customHeight="1" spans="1:14">
      <c r="A30" s="21"/>
      <c r="B30" s="14" t="s">
        <v>73</v>
      </c>
      <c r="C30" s="14" t="s">
        <v>74</v>
      </c>
      <c r="D30" s="26" t="s">
        <v>75</v>
      </c>
      <c r="E30" s="27"/>
      <c r="F30" s="28"/>
      <c r="G30" s="29" t="s">
        <v>51</v>
      </c>
      <c r="H30" s="24">
        <v>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2" t="s">
        <v>76</v>
      </c>
      <c r="B31" s="22"/>
      <c r="C31" s="22"/>
      <c r="D31" s="22"/>
      <c r="E31" s="22"/>
      <c r="F31" s="22"/>
      <c r="G31" s="22"/>
      <c r="H31" s="22"/>
      <c r="I31" s="32">
        <v>100</v>
      </c>
      <c r="J31" s="32"/>
      <c r="K31" s="32">
        <f>SUM(K16:L30)+N8</f>
        <v>96.9178491746529</v>
      </c>
      <c r="L31" s="32"/>
      <c r="M31" s="33"/>
      <c r="N31" s="33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3"/>
    <mergeCell ref="B24:B26"/>
    <mergeCell ref="B27:B29"/>
    <mergeCell ref="C16:C19"/>
    <mergeCell ref="C20:C21"/>
    <mergeCell ref="C22:C23"/>
    <mergeCell ref="C24:C26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2025-02-20T13:45:17Z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A122E95AD6B34840B432BC25CFC807E6_13</vt:lpwstr>
  </property>
</Properties>
</file>