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<sst xmlns="http://schemas.openxmlformats.org/spreadsheetml/2006/main" count="81" uniqueCount="71">
  <si>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</si>
  <si>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（2024年度）</t>
  </si>
  <si>
    <t>项目名称</t>
  </si>
  <si>
    <t>义务兵优待金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</si>
  <si>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</si>
  <si>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</si>
  <si>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</si>
  <si>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</si>
  <si>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</si>
  <si>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</si>
  <si>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</si>
  <si>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</si>
  <si>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</si>
  <si>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</si>
  <si>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</si>
  <si>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</si>
  <si>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</si>
  <si>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</si>
  <si>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</si>
  <si>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</si>
  <si>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</si>
  <si>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</si>
  <si>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</si>
  <si>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</si>
  <si>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</si>
  <si>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</si>
  <si>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</si>
  <si>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</si>
  <si>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通过对义务兵发放优待金，提升义务兵及家属幸福感、归属感。</t>
  </si>
  <si>
    <t>发放优待金，有效提升义务兵及家属幸福感、归属感。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</si>
  <si>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</si>
  <si>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</si>
  <si>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</si>
  <si>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</si>
  <si>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</si>
  <si>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</si>
  <si>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</si>
  <si>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</si>
  <si>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</si>
  <si>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优待金发放人数</t>
  </si>
  <si>
    <t>14人</t>
  </si>
  <si>
    <t>24人</t>
  </si>
  <si>
    <t>质量指标</t>
  </si>
  <si>
    <t>优待金发放覆盖率</t>
  </si>
  <si>
    <t>优待金发放合规率</t>
  </si>
  <si>
    <t>时效指标</t>
  </si>
  <si>
    <t>优待金发放及时率</t>
  </si>
  <si>
    <t>成本指标（10分）</t>
  </si>
  <si>
    <t>经济成本指标</t>
  </si>
  <si>
    <t>项目控制预算数</t>
  </si>
  <si>
    <t>≤18.9972万元</t>
  </si>
  <si>
    <t>12.253万元</t>
  </si>
  <si>
    <t>社会成本指标</t>
  </si>
  <si>
    <t>生态环境成本指标</t>
  </si>
  <si>
    <t>效益指标（30分）</t>
  </si>
  <si>
    <t>经济效益指标</t>
  </si>
  <si>
    <t>社会效益指标</t>
  </si>
  <si>
    <t>义务兵生活保障率</t>
  </si>
  <si>
    <t>生态效益指标</t>
  </si>
  <si>
    <t>可持续影响指标</t>
  </si>
  <si>
    <t>建立健全义务兵优待金机制</t>
  </si>
  <si>
    <t>长期</t>
  </si>
  <si>
    <t>满意度指标（10分）</t>
  </si>
  <si>
    <t>服务对象满意度指标</t>
  </si>
  <si>
    <t>义务兵满意度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</si>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</sst>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H17" sqref="H17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18.9972</v>
      </c>
      <c r="F8" s="12">
        <v>12.253</v>
      </c>
      <c r="G8" s="12"/>
      <c r="H8" s="12">
        <v>12.253</v>
      </c>
      <c r="I8" s="12"/>
      <c r="J8" s="5" t="s">
        <v>19</v>
      </c>
      <c r="K8" s="5"/>
      <c r="L8" s="29">
        <f t="shared" ref="L8:L12" si="0">IF(F8=0,0,H8/F8)</f>
        <v>1</v>
      </c>
      <c r="M8" s="29"/>
      <c r="N8" s="30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18.9972</v>
      </c>
      <c r="F9" s="12">
        <v>12.253</v>
      </c>
      <c r="G9" s="12"/>
      <c r="H9" s="12">
        <v>12.253</v>
      </c>
      <c r="I9" s="12"/>
      <c r="J9" s="5" t="s">
        <v>21</v>
      </c>
      <c r="K9" s="5"/>
      <c r="L9" s="29">
        <f t="shared" si="0"/>
        <v>1</v>
      </c>
      <c r="M9" s="29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9">
        <f t="shared" si="0"/>
        <v>0</v>
      </c>
      <c r="M10" s="29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9">
        <f t="shared" si="0"/>
        <v>0</v>
      </c>
      <c r="M11" s="29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9">
        <f t="shared" si="0"/>
        <v>0</v>
      </c>
      <c r="M12" s="29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9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31">
        <v>10</v>
      </c>
      <c r="J16" s="5"/>
      <c r="K16" s="31">
        <v>10</v>
      </c>
      <c r="L16" s="5"/>
      <c r="M16" s="5"/>
      <c r="N16" s="5"/>
    </row>
    <row r="17" ht="29" customHeight="1" spans="1:14">
      <c r="A17" s="21"/>
      <c r="B17" s="21"/>
      <c r="C17" s="15" t="s">
        <v>42</v>
      </c>
      <c r="D17" s="22" t="s">
        <v>43</v>
      </c>
      <c r="E17" s="22"/>
      <c r="F17" s="22"/>
      <c r="G17" s="23">
        <v>1</v>
      </c>
      <c r="H17" s="23">
        <v>1</v>
      </c>
      <c r="I17" s="31">
        <v>10</v>
      </c>
      <c r="J17" s="5"/>
      <c r="K17" s="31">
        <v>10</v>
      </c>
      <c r="L17" s="5"/>
      <c r="M17" s="5"/>
      <c r="N17" s="5"/>
    </row>
    <row r="18" ht="29" customHeight="1" spans="1:14">
      <c r="A18" s="21"/>
      <c r="B18" s="21"/>
      <c r="C18" s="21"/>
      <c r="D18" s="22" t="s">
        <v>44</v>
      </c>
      <c r="E18" s="22"/>
      <c r="F18" s="22"/>
      <c r="G18" s="23">
        <v>1</v>
      </c>
      <c r="H18" s="23">
        <v>1</v>
      </c>
      <c r="I18" s="31">
        <v>10</v>
      </c>
      <c r="J18" s="5"/>
      <c r="K18" s="31">
        <v>10</v>
      </c>
      <c r="L18" s="5"/>
      <c r="M18" s="5"/>
      <c r="N18" s="5"/>
    </row>
    <row r="19" ht="29" customHeight="1" spans="1:14">
      <c r="A19" s="21"/>
      <c r="B19" s="21"/>
      <c r="C19" s="15" t="s">
        <v>45</v>
      </c>
      <c r="D19" s="22" t="s">
        <v>46</v>
      </c>
      <c r="E19" s="22"/>
      <c r="F19" s="22"/>
      <c r="G19" s="23">
        <v>1</v>
      </c>
      <c r="H19" s="23">
        <v>1</v>
      </c>
      <c r="I19" s="31">
        <v>10</v>
      </c>
      <c r="J19" s="5"/>
      <c r="K19" s="31">
        <v>10</v>
      </c>
      <c r="L19" s="5"/>
      <c r="M19" s="5"/>
      <c r="N19" s="5"/>
    </row>
    <row r="20" ht="29" customHeight="1" spans="1:14">
      <c r="A20" s="21"/>
      <c r="B20" s="15" t="s">
        <v>47</v>
      </c>
      <c r="C20" s="5" t="s">
        <v>48</v>
      </c>
      <c r="D20" s="22" t="s">
        <v>49</v>
      </c>
      <c r="E20" s="22"/>
      <c r="F20" s="22"/>
      <c r="G20" s="23" t="s">
        <v>50</v>
      </c>
      <c r="H20" s="23" t="s">
        <v>51</v>
      </c>
      <c r="I20" s="31">
        <v>10</v>
      </c>
      <c r="J20" s="5"/>
      <c r="K20" s="31">
        <v>10</v>
      </c>
      <c r="L20" s="5"/>
      <c r="M20" s="5"/>
      <c r="N20" s="5"/>
    </row>
    <row r="21" ht="29" customHeight="1" spans="1:14">
      <c r="A21" s="21"/>
      <c r="B21" s="21"/>
      <c r="C21" s="5" t="s">
        <v>52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9" customHeight="1" spans="1:14">
      <c r="A22" s="21"/>
      <c r="B22" s="16"/>
      <c r="C22" s="5" t="s">
        <v>53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9" customHeight="1" spans="1:14">
      <c r="A23" s="21"/>
      <c r="B23" s="15" t="s">
        <v>54</v>
      </c>
      <c r="C23" s="15" t="s">
        <v>55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9" customHeight="1" spans="1:14">
      <c r="A24" s="21"/>
      <c r="B24" s="21"/>
      <c r="C24" s="15" t="s">
        <v>56</v>
      </c>
      <c r="D24" s="22" t="s">
        <v>57</v>
      </c>
      <c r="E24" s="22"/>
      <c r="F24" s="22"/>
      <c r="G24" s="23">
        <v>0.95</v>
      </c>
      <c r="H24" s="23">
        <v>1</v>
      </c>
      <c r="I24" s="5">
        <v>20</v>
      </c>
      <c r="J24" s="5"/>
      <c r="K24" s="5">
        <v>20</v>
      </c>
      <c r="L24" s="5"/>
      <c r="M24" s="5"/>
      <c r="N24" s="5"/>
    </row>
    <row r="25" ht="29" customHeight="1" spans="1:14">
      <c r="A25" s="21"/>
      <c r="B25" s="21"/>
      <c r="C25" s="15" t="s">
        <v>58</v>
      </c>
      <c r="D25" s="24"/>
      <c r="E25" s="25"/>
      <c r="F25" s="26"/>
      <c r="G25" s="5"/>
      <c r="H25" s="5"/>
      <c r="I25" s="18"/>
      <c r="J25" s="20"/>
      <c r="K25" s="18"/>
      <c r="L25" s="20"/>
      <c r="M25" s="18"/>
      <c r="N25" s="20"/>
    </row>
    <row r="26" ht="29" customHeight="1" spans="1:14">
      <c r="A26" s="21"/>
      <c r="B26" s="21"/>
      <c r="C26" s="15" t="s">
        <v>59</v>
      </c>
      <c r="D26" s="22" t="s">
        <v>60</v>
      </c>
      <c r="E26" s="22"/>
      <c r="F26" s="22"/>
      <c r="G26" s="5" t="s">
        <v>61</v>
      </c>
      <c r="H26" s="5" t="s">
        <v>61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21"/>
      <c r="B27" s="15" t="s">
        <v>62</v>
      </c>
      <c r="C27" s="15" t="s">
        <v>63</v>
      </c>
      <c r="D27" s="22" t="s">
        <v>64</v>
      </c>
      <c r="E27" s="22"/>
      <c r="F27" s="22"/>
      <c r="G27" s="27">
        <v>0.95</v>
      </c>
      <c r="H27" s="23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8" t="s">
        <v>65</v>
      </c>
      <c r="B28" s="28"/>
      <c r="C28" s="28"/>
      <c r="D28" s="28"/>
      <c r="E28" s="28"/>
      <c r="F28" s="28"/>
      <c r="G28" s="28"/>
      <c r="H28" s="28"/>
      <c r="I28" s="32">
        <v>100</v>
      </c>
      <c r="J28" s="32"/>
      <c r="K28" s="32">
        <f>SUM(K16:L27)+N8</f>
        <v>100</v>
      </c>
      <c r="L28" s="32"/>
      <c r="M28" s="33"/>
      <c r="N28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