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2400" yWindow="390" windowWidth="16545" windowHeight="12090"/>
  </bookViews>
  <sheets>
    <sheet name="自评表" sheetId="2" r:id="rId1"/>
    <sheet name="填表说明" sheetId="3" r:id="rId2"/>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2" i="2" l="1"/>
  <c r="L11" i="2"/>
  <c r="L10" i="2"/>
  <c r="L9" i="2"/>
  <c r="N8" i="2"/>
  <c r="L8" i="2"/>
</calcChain>
</file>

<file path=xl/sharedStrings.xml><?xml version="1.0" encoding="utf-8"?>
<sst xmlns="http://schemas.openxmlformats.org/spreadsheetml/2006/main" count="127" uniqueCount="108">
  <si>
    <t>项目支出绩效自评表</t>
  </si>
  <si>
    <t>（2024年度）</t>
  </si>
  <si>
    <t>项目名称</t>
  </si>
  <si>
    <t>卫生健康-重大传染病防控经费(第二批)</t>
  </si>
  <si>
    <t>主管部门</t>
  </si>
  <si>
    <t>北京市大兴区旧宫镇人民政府</t>
  </si>
  <si>
    <t>实施单位</t>
  </si>
  <si>
    <t>北京市大兴区旧宫医院</t>
  </si>
  <si>
    <t>项目负责人</t>
  </si>
  <si>
    <t>孙海林、闫肃、陈薇</t>
  </si>
  <si>
    <t>联系电话</t>
  </si>
  <si>
    <t xml:space="preserve">13488828269、13911813450、18600998166 </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</si>
  <si>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</si>
  <si>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</si>
  <si>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</si>
  <si>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</si>
  <si>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</si>
  <si>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</si>
  <si>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</si>
  <si>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</si>
  <si>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</si>
  <si>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</si>
  <si>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</si>
  <si>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</si>
  <si>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family val="3"/>
        <charset val="134"/>
        <scheme val="minor"/>
      </rPr>
      <t xml:space="preserve">  </t>
    </r>
    <r>
      <rPr>
        <sz val="9"/>
        <color theme="1"/>
        <rFont val="宋体"/>
        <family val="3"/>
        <charset val="134"/>
        <scheme val="minor"/>
      </rPr>
      <t>其他资金</t>
    </r>
  </si>
  <si>
    <r>
      <rPr>
        <sz val="9"/>
        <color theme="1"/>
        <rFont val="宋体"/>
        <family val="3"/>
        <charset val="134"/>
        <scheme val="minor"/>
      </rPr>
      <t xml:space="preserve">        中央直达资金</t>
    </r>
    <r>
      <rPr>
        <sz val="6.5"/>
        <color theme="1"/>
        <rFont val="宋体"/>
        <family val="3"/>
        <charset val="134"/>
        <scheme val="minor"/>
      </rPr>
      <t xml:space="preserve"> </t>
    </r>
  </si>
  <si>
    <t>年度总体目标</t>
  </si>
  <si>
    <t>预期目标</t>
  </si>
  <si>
    <t>实际完成情况</t>
  </si>
  <si>
    <t>1、心血管病高危人群早期筛查与综合干预项目：根据北京市大兴区卫生健康委员会《关于印发大兴区2024年度心血管病高危人群早期筛查与综合干预项目工作实施方案的通知》国家卫生健康委于2014年开展了心血管病高危人群早期筛查与综合干预专项工作，大兴区作为项目点于2019年加入此项工作，2024年北京市大兴区旧宫医院作为筛查点加入此项工作。完成初筛310人，高危对象调查和短期随访78人。                                                               2、艾滋病防治项目：开展丙肝病例核酸检测工作，预计7月份完成38人的咽拭子及血液采样任务。                                                                                                                               3、农村癫痫项目按要求开展摸排筛查，对已建档病人做好领发药和健康教育工作，每年开展宣传。癌症早诊早治项目：目标人群：40-74周岁（以身份证上出生日期为准：1950.1.1-1984.1.1）完成筛查160人，完成高危人群肠镜人数30人。</t>
  </si>
  <si>
    <t>绩
效
指
标</t>
  </si>
  <si>
    <t>一级指标</t>
  </si>
  <si>
    <t>二级指标</t>
  </si>
  <si>
    <t>三级指标</t>
  </si>
  <si>
    <t>年度指标值</t>
  </si>
  <si>
    <t>实际完成值</t>
  </si>
  <si>
    <t>偏差原因分析及改进措施</t>
  </si>
  <si>
    <t>产出指标（40分）</t>
  </si>
  <si>
    <t>数量指标</t>
  </si>
  <si>
    <t>心血管病高危人群早期筛查与综合干预：初筛任务量</t>
  </si>
  <si>
    <t>≥310人</t>
  </si>
  <si>
    <t>心血管病高危人群早期筛查与综合干预：高危对象调查和短期随访</t>
  </si>
  <si>
    <t>≥78人</t>
  </si>
  <si>
    <t>≥38人</t>
  </si>
  <si>
    <t>5人</t>
  </si>
  <si>
    <t>癌症早诊早治筛查人数</t>
  </si>
  <si>
    <t>≥160人</t>
  </si>
  <si>
    <t>180人</t>
  </si>
  <si>
    <t>癌症早诊早治高危人群肠镜数</t>
  </si>
  <si>
    <t>≥30人</t>
  </si>
  <si>
    <t>30人</t>
  </si>
  <si>
    <t>质量指标</t>
  </si>
  <si>
    <t>心血管病高危人群早期筛查与综合干预：技术规范实施率</t>
  </si>
  <si>
    <t>心血管病高危人群早期筛查与综合干预：初筛调查完成率</t>
  </si>
  <si>
    <t>心血管病高危人群早期筛查与综合干预：短期随访率</t>
  </si>
  <si>
    <t>≥90%</t>
  </si>
  <si>
    <t>心血管病高危人群早期筛查与综合干预：长期随访率</t>
  </si>
  <si>
    <t>≥80%</t>
  </si>
  <si>
    <t>艾滋病防治：样本采集合格率</t>
  </si>
  <si>
    <t>癌症早诊早治筛查人数完成率</t>
  </si>
  <si>
    <t>癌症早诊早治高危人群肠镜数完成率</t>
  </si>
  <si>
    <t>时效指标</t>
  </si>
  <si>
    <t>心血管病高危人群早期筛查与综合干预：初筛调查完成及时率</t>
  </si>
  <si>
    <t>心血管病高危人群早期筛查与综合干预：高危对象调查和短期随访完成及时率</t>
  </si>
  <si>
    <t>艾滋病防治：丙肝病例核酸检测完成及时率</t>
  </si>
  <si>
    <t>癌症早诊早治筛查完成及时率</t>
  </si>
  <si>
    <t>癌症早诊早治高危人群肠镜数完成及时率</t>
  </si>
  <si>
    <t>成本指标（10分）</t>
  </si>
  <si>
    <t>经济成本指标</t>
  </si>
  <si>
    <t>心血管病高危人群早期筛查与综合干预项目预算控制数</t>
  </si>
  <si>
    <t>≤34326元</t>
  </si>
  <si>
    <t>34326元</t>
  </si>
  <si>
    <t>艾滋病防治：丙肝检测项目预算控制数</t>
  </si>
  <si>
    <t>≤3800元</t>
  </si>
  <si>
    <t>3800元</t>
  </si>
  <si>
    <t>癌症早诊早治项目预算控制数</t>
  </si>
  <si>
    <t>≤1029元</t>
  </si>
  <si>
    <t>1029元</t>
  </si>
  <si>
    <t>效益指标（30分）</t>
  </si>
  <si>
    <t>社会效益指标</t>
  </si>
  <si>
    <t>强化心血管疾病早期筛查与综合干预</t>
  </si>
  <si>
    <t>促进心血管早期发现与干预</t>
  </si>
  <si>
    <t>促进了心血管早期发现与干预</t>
  </si>
  <si>
    <t>丙肝病例检测：既往病例的感染状态，核酸阳性者及早治疗。</t>
  </si>
  <si>
    <t>得到掌握及推动</t>
  </si>
  <si>
    <t>城乡居民公共卫生差距</t>
  </si>
  <si>
    <t>不断缩小</t>
  </si>
  <si>
    <t>可持续影响指标</t>
  </si>
  <si>
    <t>推广适用于基层的心血管疾病综合干预技术，实践重点人群防控策略和措施</t>
  </si>
  <si>
    <t>延长国民期望寿命</t>
  </si>
  <si>
    <t>持续推动艾滋病防治工作</t>
  </si>
  <si>
    <t>得到有效推动</t>
  </si>
  <si>
    <t>公共卫生服务水平</t>
  </si>
  <si>
    <t>不断提高</t>
  </si>
  <si>
    <t>满意度指标（10分）</t>
  </si>
  <si>
    <t>服务对象满意度指标</t>
  </si>
  <si>
    <t>心血管病高危人群早期筛查者满意度</t>
  </si>
  <si>
    <t>既往丙肝病例检测患者满意度</t>
  </si>
  <si>
    <t>癌症早诊早治筛查者满意度</t>
  </si>
  <si>
    <t>总分</t>
  </si>
  <si>
    <t>填表说明</t>
  </si>
  <si>
    <r>
      <rPr>
        <sz val="16"/>
        <color theme="1"/>
        <rFont val="宋体"/>
        <family val="3"/>
        <charset val="134"/>
        <scheme val="minor"/>
      </rPr>
      <t>1.计算执行率时，全年预算数不得减去年底财政统一追减数，即全年预算数=年初预算+年中追加-12月1日前追减数。执行率=全年执行/全年预算数*100%，</t>
    </r>
    <r>
      <rPr>
        <sz val="16"/>
        <color theme="1"/>
        <rFont val="宋体"/>
        <family val="3"/>
        <charset val="134"/>
        <scheme val="minor"/>
      </rPr>
      <t>执行率得分应为执行率*10分进行计算（保留两位小数）</t>
    </r>
    <r>
      <rPr>
        <sz val="16"/>
        <color theme="1"/>
        <rFont val="宋体"/>
        <family val="3"/>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</si>
  <si>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</si>
  <si>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</si>
  <si>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</si>
  <si>
    <t>1、心血管病高危人群早期筛查与综合干预项目：2024年北京市大兴区旧宫医院作为筛查点加入此项工作。实际完成初筛373人，高危对象调查和短期随访79人。                        2、艾滋病防治项目：开展丙肝病例核酸检测工作，截至2024年12月31日共完成5名丙肝既往感染病人采集咽拭子及血液。                                                          3.农村癌症早诊早治项目：目标人群：40-74周岁完成筛查180人，完成高危人群肠镜人数30人。</t>
    <phoneticPr fontId="14" type="noConversion"/>
  </si>
  <si>
    <t>艾滋病防治：丙肝病人检测人数</t>
    <phoneticPr fontId="14" type="noConversion"/>
  </si>
  <si>
    <t>偏差原因：本项目涉及人员为既往感染丙肝病人，大部分病人已痊愈，拒绝配合完成调查。改进措施：加大对于艾滋病防治的宣传工作，使更多的患者理解参与丙肝病例核酸检测工作</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</si>
</sst>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8" formatCode="0.000000_ "/>
    <numFmt numFmtId="179" formatCode="0.00_ "/>
  </numFmts>
  <fonts count="15">
    <font>
      <sz val="11"/>
      <color theme="1"/>
      <name val="宋体"/>
      <charset val="134"/>
      <scheme val="minor"/>
    </font>
    <font>
      <sz val="24"/>
      <color theme="1"/>
      <name val="宋体"/>
      <family val="3"/>
      <charset val="134"/>
      <scheme val="minor"/>
    </font>
    <font>
      <sz val="16"/>
      <color theme="1"/>
      <name val="宋体"/>
      <family val="3"/>
      <charset val="134"/>
      <scheme val="minor"/>
    </font>
    <font>
      <b/>
      <sz val="16"/>
      <color theme="1"/>
      <name val="宋体"/>
      <family val="3"/>
      <charset val="134"/>
      <scheme val="minor"/>
    </font>
    <font>
      <sz val="9"/>
      <color theme="1"/>
      <name val="宋体"/>
      <family val="3"/>
      <charset val="134"/>
      <scheme val="minor"/>
    </font>
    <font>
      <sz val="10"/>
      <name val="宋体"/>
      <family val="3"/>
      <charset val="134"/>
    </font>
    <font>
      <sz val="9"/>
      <color rgb="FF000000"/>
      <name val="宋体"/>
      <family val="3"/>
      <charset val="134"/>
      <scheme val="minor"/>
    </font>
    <font>
      <sz val="10"/>
      <name val="宋体"/>
      <family val="3"/>
      <charset val="134"/>
    </font>
    <font>
      <sz val="10"/>
      <color theme="1"/>
      <name val="宋体"/>
      <family val="3"/>
      <charset val="134"/>
    </font>
    <font>
      <sz val="10"/>
      <color rgb="FF000000"/>
      <name val="宋体"/>
      <family val="3"/>
      <charset val="134"/>
    </font>
    <font>
      <sz val="10"/>
      <color indexed="8"/>
      <name val="宋体"/>
      <family val="3"/>
      <charset val="134"/>
    </font>
    <font>
      <sz val="10"/>
      <name val="SimSun"/>
      <charset val="134"/>
    </font>
    <font>
      <sz val="12"/>
      <name val="宋体"/>
      <family val="3"/>
      <charset val="134"/>
    </font>
    <font>
      <sz val="6.5"/>
      <color theme="1"/>
      <name val="宋体"/>
      <family val="3"/>
      <charset val="134"/>
      <scheme val="minor"/>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diagonal/>
    </border>
  </borders>
  <cellStyleXfs count="2">
    <xf numFmtId="0" fontId="0" fillId="0" borderId="0">
      <alignment vertical="center"/>
    </xf>
    <xf numFmtId="0" fontId="12" fillId="0" borderId="0"/>
  </cellStyleXfs>
  <cellXfs count="54">
    <xf numFmtId="0" fontId="0" fillId="0" borderId="0" xfId="0">
      <alignment vertical="center"/>
    </xf>
    <xf numFmtId="0" fontId="4" fillId="0" borderId="1" xfId="0" applyFont="1" applyBorder="1" applyAlignment="1">
      <alignment horizontal="center" vertical="center" wrapText="1"/>
    </xf>
    <xf numFmtId="178"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179" fontId="4" fillId="0" borderId="1"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8" fontId="4"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0" fontId="5" fillId="0" borderId="1" xfId="0" applyFont="1" applyFill="1" applyBorder="1" applyAlignment="1">
      <alignment vertical="center" wrapText="1"/>
    </xf>
    <xf numFmtId="0" fontId="4" fillId="0" borderId="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6" fillId="0" borderId="1"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4" fillId="0" borderId="10" xfId="0" applyFont="1" applyBorder="1" applyAlignment="1">
      <alignment horizontal="left" vertical="center" wrapText="1"/>
    </xf>
    <xf numFmtId="0" fontId="4" fillId="0" borderId="12" xfId="0" applyFont="1" applyBorder="1" applyAlignment="1">
      <alignment horizontal="left" vertical="center" wrapText="1"/>
    </xf>
    <xf numFmtId="0" fontId="6" fillId="0" borderId="2" xfId="0" applyFont="1" applyBorder="1" applyAlignment="1">
      <alignment horizontal="left" vertical="center" wrapText="1"/>
    </xf>
    <xf numFmtId="0" fontId="6" fillId="0" borderId="14" xfId="0" applyFont="1" applyBorder="1" applyAlignment="1">
      <alignment horizontal="left" vertical="center" wrapText="1"/>
    </xf>
    <xf numFmtId="0" fontId="6" fillId="0" borderId="3"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7" fillId="0" borderId="1" xfId="0" applyFont="1" applyFill="1" applyBorder="1" applyAlignment="1">
      <alignment horizontal="left" vertical="center" wrapText="1"/>
    </xf>
    <xf numFmtId="0" fontId="6" fillId="0" borderId="4" xfId="0" applyFont="1" applyBorder="1" applyAlignment="1">
      <alignment horizontal="left" vertical="center" wrapText="1"/>
    </xf>
    <xf numFmtId="0" fontId="6" fillId="0" borderId="0" xfId="0" applyFont="1" applyBorder="1" applyAlignment="1">
      <alignment horizontal="left" vertical="center" wrapText="1"/>
    </xf>
    <xf numFmtId="0" fontId="6" fillId="0" borderId="5" xfId="0" applyFont="1" applyBorder="1" applyAlignment="1">
      <alignment horizontal="left"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179" fontId="6" fillId="0" borderId="1" xfId="0" applyNumberFormat="1" applyFont="1" applyBorder="1" applyAlignment="1">
      <alignment horizontal="center" vertical="center" wrapText="1"/>
    </xf>
    <xf numFmtId="0" fontId="0" fillId="0" borderId="1" xfId="0" applyBorder="1">
      <alignment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left" vertical="center" wrapText="1"/>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tint="0.39997558519241921"/>
  </sheetPr>
  <dimension ref="A1:N45"/>
  <sheetViews>
    <sheetView tabSelected="1" topLeftCell="A10" workbookViewId="0">
      <selection activeCell="M18" sqref="M18:N18"/>
    </sheetView>
  </sheetViews>
  <sheetFormatPr defaultColWidth="9" defaultRowHeight="13.5"/>
  <cols>
    <col min="1" max="1" width="7.125" customWidth="1"/>
    <col min="3" max="3" width="15.5" customWidth="1"/>
    <col min="5" max="5" width="9.625"/>
    <col min="6" max="6" width="3.5" customWidth="1"/>
    <col min="7" max="8" width="13" customWidth="1"/>
    <col min="9" max="9" width="6.625" customWidth="1"/>
    <col min="10" max="10" width="5.875" customWidth="1"/>
    <col min="11" max="11" width="7" customWidth="1"/>
    <col min="12" max="12" width="6" customWidth="1"/>
  </cols>
  <sheetData>
    <row r="1" spans="1:14" ht="20.25" customHeight="1">
      <c r="A1" s="15" t="s">
        <v>0</v>
      </c>
      <c r="B1" s="15"/>
      <c r="C1" s="15"/>
      <c r="D1" s="15"/>
      <c r="E1" s="15"/>
      <c r="F1" s="15"/>
      <c r="G1" s="15"/>
      <c r="H1" s="15"/>
      <c r="I1" s="15"/>
      <c r="J1" s="15"/>
      <c r="K1" s="15"/>
      <c r="L1" s="15"/>
      <c r="M1" s="15"/>
      <c r="N1" s="15"/>
    </row>
    <row r="2" spans="1:14" ht="15.75" customHeight="1">
      <c r="A2" s="16" t="s">
        <v>1</v>
      </c>
      <c r="B2" s="16"/>
      <c r="C2" s="16"/>
      <c r="D2" s="16"/>
      <c r="E2" s="16"/>
      <c r="F2" s="16"/>
      <c r="G2" s="16"/>
      <c r="H2" s="16"/>
      <c r="I2" s="16"/>
      <c r="J2" s="16"/>
      <c r="K2" s="16"/>
      <c r="L2" s="16"/>
      <c r="M2" s="16"/>
      <c r="N2" s="16"/>
    </row>
    <row r="3" spans="1:14" ht="15.75" customHeight="1">
      <c r="A3" s="17" t="s">
        <v>2</v>
      </c>
      <c r="B3" s="17"/>
      <c r="C3" s="17" t="s">
        <v>3</v>
      </c>
      <c r="D3" s="17"/>
      <c r="E3" s="17"/>
      <c r="F3" s="17"/>
      <c r="G3" s="17"/>
      <c r="H3" s="17"/>
      <c r="I3" s="17"/>
      <c r="J3" s="17"/>
      <c r="K3" s="17"/>
      <c r="L3" s="17"/>
      <c r="M3" s="17"/>
      <c r="N3" s="17"/>
    </row>
    <row r="4" spans="1:14" ht="15.75" customHeight="1">
      <c r="A4" s="17" t="s">
        <v>4</v>
      </c>
      <c r="B4" s="17"/>
      <c r="C4" s="17" t="s">
        <v>5</v>
      </c>
      <c r="D4" s="17"/>
      <c r="E4" s="17"/>
      <c r="F4" s="17"/>
      <c r="G4" s="17"/>
      <c r="H4" s="17" t="s">
        <v>6</v>
      </c>
      <c r="I4" s="17"/>
      <c r="J4" s="17" t="s">
        <v>7</v>
      </c>
      <c r="K4" s="17"/>
      <c r="L4" s="17"/>
      <c r="M4" s="17"/>
      <c r="N4" s="17"/>
    </row>
    <row r="5" spans="1:14" ht="15.75" customHeight="1">
      <c r="A5" s="17" t="s">
        <v>8</v>
      </c>
      <c r="B5" s="17"/>
      <c r="C5" s="17" t="s">
        <v>9</v>
      </c>
      <c r="D5" s="17"/>
      <c r="E5" s="17"/>
      <c r="F5" s="17"/>
      <c r="G5" s="17"/>
      <c r="H5" s="17" t="s">
        <v>10</v>
      </c>
      <c r="I5" s="17"/>
      <c r="J5" s="17" t="s">
        <v>11</v>
      </c>
      <c r="K5" s="17"/>
      <c r="L5" s="17"/>
      <c r="M5" s="17"/>
      <c r="N5" s="17"/>
    </row>
    <row r="6" spans="1:14" ht="15.75" customHeight="1">
      <c r="A6" s="35" t="s">
        <v>12</v>
      </c>
      <c r="B6" s="36"/>
      <c r="C6" s="17"/>
      <c r="D6" s="17"/>
      <c r="E6" s="17" t="s">
        <v>13</v>
      </c>
      <c r="F6" s="17" t="s">
        <v>14</v>
      </c>
      <c r="G6" s="17"/>
      <c r="H6" s="17" t="s">
        <v>15</v>
      </c>
      <c r="I6" s="17"/>
      <c r="J6" s="17" t="s">
        <v>16</v>
      </c>
      <c r="K6" s="17"/>
      <c r="L6" s="17" t="s">
        <v>17</v>
      </c>
      <c r="M6" s="17"/>
      <c r="N6" s="17" t="s">
        <v>18</v>
      </c>
    </row>
    <row r="7" spans="1:14" ht="15.75" customHeight="1">
      <c r="A7" s="48"/>
      <c r="B7" s="49"/>
      <c r="C7" s="17"/>
      <c r="D7" s="17"/>
      <c r="E7" s="17"/>
      <c r="F7" s="17"/>
      <c r="G7" s="17"/>
      <c r="H7" s="17"/>
      <c r="I7" s="17"/>
      <c r="J7" s="17"/>
      <c r="K7" s="17"/>
      <c r="L7" s="17"/>
      <c r="M7" s="17"/>
      <c r="N7" s="17"/>
    </row>
    <row r="8" spans="1:14" ht="15.75" customHeight="1">
      <c r="A8" s="48"/>
      <c r="B8" s="49"/>
      <c r="C8" s="18" t="s">
        <v>19</v>
      </c>
      <c r="D8" s="18"/>
      <c r="E8" s="2"/>
      <c r="F8" s="19">
        <v>3.9155000000000002</v>
      </c>
      <c r="G8" s="19"/>
      <c r="H8" s="19">
        <v>3.9155000000000002</v>
      </c>
      <c r="I8" s="19"/>
      <c r="J8" s="17" t="s">
        <v>20</v>
      </c>
      <c r="K8" s="17"/>
      <c r="L8" s="20">
        <f>IF(F8=0,0,H8/F8)</f>
        <v>1</v>
      </c>
      <c r="M8" s="20"/>
      <c r="N8" s="14">
        <f>IF(F8=0,0,10*H8/F8)</f>
        <v>10</v>
      </c>
    </row>
    <row r="9" spans="1:14" ht="15.75" customHeight="1">
      <c r="A9" s="48"/>
      <c r="B9" s="49"/>
      <c r="C9" s="17" t="s">
        <v>21</v>
      </c>
      <c r="D9" s="17"/>
      <c r="E9" s="2"/>
      <c r="F9" s="19">
        <v>3.9155000000000002</v>
      </c>
      <c r="G9" s="19"/>
      <c r="H9" s="19">
        <v>3.9155000000000002</v>
      </c>
      <c r="I9" s="19"/>
      <c r="J9" s="17" t="s">
        <v>22</v>
      </c>
      <c r="K9" s="17"/>
      <c r="L9" s="20">
        <f>IF(F9=0,0,H9/F9)</f>
        <v>1</v>
      </c>
      <c r="M9" s="20"/>
      <c r="N9" s="1" t="s">
        <v>22</v>
      </c>
    </row>
    <row r="10" spans="1:14" ht="15.75" customHeight="1">
      <c r="A10" s="48"/>
      <c r="B10" s="49"/>
      <c r="C10" s="17" t="s">
        <v>23</v>
      </c>
      <c r="D10" s="17"/>
      <c r="E10" s="2"/>
      <c r="F10" s="19"/>
      <c r="G10" s="19"/>
      <c r="H10" s="19"/>
      <c r="I10" s="19"/>
      <c r="J10" s="17" t="s">
        <v>22</v>
      </c>
      <c r="K10" s="17"/>
      <c r="L10" s="20">
        <f>IF(F10=0,0,H10/F10)</f>
        <v>0</v>
      </c>
      <c r="M10" s="20"/>
      <c r="N10" s="1" t="s">
        <v>22</v>
      </c>
    </row>
    <row r="11" spans="1:14" ht="15.75" customHeight="1">
      <c r="A11" s="48"/>
      <c r="B11" s="49"/>
      <c r="C11" s="17" t="s">
        <v>24</v>
      </c>
      <c r="D11" s="17"/>
      <c r="E11" s="2"/>
      <c r="F11" s="19"/>
      <c r="G11" s="19"/>
      <c r="H11" s="19"/>
      <c r="I11" s="19"/>
      <c r="J11" s="17" t="s">
        <v>22</v>
      </c>
      <c r="K11" s="17"/>
      <c r="L11" s="20">
        <f>IF(F11=0,0,H11/F11)</f>
        <v>0</v>
      </c>
      <c r="M11" s="20"/>
      <c r="N11" s="1" t="s">
        <v>22</v>
      </c>
    </row>
    <row r="12" spans="1:14" ht="15.75" customHeight="1">
      <c r="A12" s="50"/>
      <c r="B12" s="51"/>
      <c r="C12" s="17" t="s">
        <v>25</v>
      </c>
      <c r="D12" s="17"/>
      <c r="E12" s="2"/>
      <c r="F12" s="19"/>
      <c r="G12" s="19"/>
      <c r="H12" s="19"/>
      <c r="I12" s="19"/>
      <c r="J12" s="17" t="s">
        <v>22</v>
      </c>
      <c r="K12" s="17"/>
      <c r="L12" s="20">
        <f>IF(F12=0,0,H12/F12)</f>
        <v>0</v>
      </c>
      <c r="M12" s="20"/>
      <c r="N12" s="1" t="s">
        <v>22</v>
      </c>
    </row>
    <row r="13" spans="1:14" ht="25.5" customHeight="1">
      <c r="A13" s="45" t="s">
        <v>26</v>
      </c>
      <c r="B13" s="17" t="s">
        <v>27</v>
      </c>
      <c r="C13" s="17"/>
      <c r="D13" s="17"/>
      <c r="E13" s="17"/>
      <c r="F13" s="17"/>
      <c r="G13" s="17"/>
      <c r="H13" s="17" t="s">
        <v>28</v>
      </c>
      <c r="I13" s="17"/>
      <c r="J13" s="17"/>
      <c r="K13" s="17"/>
      <c r="L13" s="17"/>
      <c r="M13" s="17"/>
      <c r="N13" s="17"/>
    </row>
    <row r="14" spans="1:14" ht="156" customHeight="1">
      <c r="A14" s="46"/>
      <c r="B14" s="21" t="s">
        <v>29</v>
      </c>
      <c r="C14" s="21"/>
      <c r="D14" s="21"/>
      <c r="E14" s="21"/>
      <c r="F14" s="21"/>
      <c r="G14" s="21"/>
      <c r="H14" s="22" t="s">
        <v>105</v>
      </c>
      <c r="I14" s="22"/>
      <c r="J14" s="22"/>
      <c r="K14" s="22"/>
      <c r="L14" s="22"/>
      <c r="M14" s="22"/>
      <c r="N14" s="22"/>
    </row>
    <row r="15" spans="1:14" ht="38.1" customHeight="1">
      <c r="A15" s="45" t="s">
        <v>30</v>
      </c>
      <c r="B15" s="3" t="s">
        <v>31</v>
      </c>
      <c r="C15" s="3" t="s">
        <v>32</v>
      </c>
      <c r="D15" s="23" t="s">
        <v>33</v>
      </c>
      <c r="E15" s="24"/>
      <c r="F15" s="25"/>
      <c r="G15" s="1" t="s">
        <v>34</v>
      </c>
      <c r="H15" s="1" t="s">
        <v>35</v>
      </c>
      <c r="I15" s="23" t="s">
        <v>16</v>
      </c>
      <c r="J15" s="25"/>
      <c r="K15" s="23" t="s">
        <v>18</v>
      </c>
      <c r="L15" s="25"/>
      <c r="M15" s="23" t="s">
        <v>36</v>
      </c>
      <c r="N15" s="25"/>
    </row>
    <row r="16" spans="1:14" ht="30.95" customHeight="1">
      <c r="A16" s="47"/>
      <c r="B16" s="45" t="s">
        <v>37</v>
      </c>
      <c r="C16" s="45" t="s">
        <v>38</v>
      </c>
      <c r="D16" s="26" t="s">
        <v>39</v>
      </c>
      <c r="E16" s="26"/>
      <c r="F16" s="26"/>
      <c r="G16" s="1" t="s">
        <v>40</v>
      </c>
      <c r="H16" s="1">
        <v>373</v>
      </c>
      <c r="I16" s="17">
        <v>2</v>
      </c>
      <c r="J16" s="17"/>
      <c r="K16" s="17">
        <v>2</v>
      </c>
      <c r="L16" s="17"/>
      <c r="M16" s="17"/>
      <c r="N16" s="17"/>
    </row>
    <row r="17" spans="1:14" ht="42" customHeight="1">
      <c r="A17" s="47"/>
      <c r="B17" s="47"/>
      <c r="C17" s="47"/>
      <c r="D17" s="26" t="s">
        <v>41</v>
      </c>
      <c r="E17" s="26"/>
      <c r="F17" s="26"/>
      <c r="G17" s="1" t="s">
        <v>42</v>
      </c>
      <c r="H17" s="1">
        <v>79</v>
      </c>
      <c r="I17" s="17">
        <v>2</v>
      </c>
      <c r="J17" s="17"/>
      <c r="K17" s="17">
        <v>2</v>
      </c>
      <c r="L17" s="17"/>
      <c r="M17" s="17"/>
      <c r="N17" s="17"/>
    </row>
    <row r="18" spans="1:14" ht="93.75" customHeight="1">
      <c r="A18" s="47"/>
      <c r="B18" s="47"/>
      <c r="C18" s="47"/>
      <c r="D18" s="26" t="s">
        <v>106</v>
      </c>
      <c r="E18" s="26"/>
      <c r="F18" s="26"/>
      <c r="G18" s="4" t="s">
        <v>43</v>
      </c>
      <c r="H18" s="1" t="s">
        <v>44</v>
      </c>
      <c r="I18" s="17">
        <v>2</v>
      </c>
      <c r="J18" s="17"/>
      <c r="K18" s="17">
        <v>0.26</v>
      </c>
      <c r="L18" s="17"/>
      <c r="M18" s="17" t="s">
        <v>107</v>
      </c>
      <c r="N18" s="17"/>
    </row>
    <row r="19" spans="1:14" ht="30.95" customHeight="1">
      <c r="A19" s="47"/>
      <c r="B19" s="47"/>
      <c r="C19" s="47"/>
      <c r="D19" s="26" t="s">
        <v>45</v>
      </c>
      <c r="E19" s="26"/>
      <c r="F19" s="26"/>
      <c r="G19" s="5" t="s">
        <v>46</v>
      </c>
      <c r="H19" s="6" t="s">
        <v>47</v>
      </c>
      <c r="I19" s="17">
        <v>2</v>
      </c>
      <c r="J19" s="17"/>
      <c r="K19" s="17">
        <v>2</v>
      </c>
      <c r="L19" s="17"/>
      <c r="M19" s="17"/>
      <c r="N19" s="17"/>
    </row>
    <row r="20" spans="1:14" ht="30.95" customHeight="1">
      <c r="A20" s="47"/>
      <c r="B20" s="47"/>
      <c r="C20" s="47"/>
      <c r="D20" s="26" t="s">
        <v>48</v>
      </c>
      <c r="E20" s="26"/>
      <c r="F20" s="26"/>
      <c r="G20" s="7" t="s">
        <v>49</v>
      </c>
      <c r="H20" s="6" t="s">
        <v>50</v>
      </c>
      <c r="I20" s="17">
        <v>2</v>
      </c>
      <c r="J20" s="17"/>
      <c r="K20" s="17">
        <v>2</v>
      </c>
      <c r="L20" s="17"/>
      <c r="M20" s="17"/>
      <c r="N20" s="17"/>
    </row>
    <row r="21" spans="1:14" ht="30.95" customHeight="1">
      <c r="A21" s="47"/>
      <c r="B21" s="47"/>
      <c r="C21" s="45" t="s">
        <v>51</v>
      </c>
      <c r="D21" s="26" t="s">
        <v>52</v>
      </c>
      <c r="E21" s="26"/>
      <c r="F21" s="26"/>
      <c r="G21" s="8">
        <v>1</v>
      </c>
      <c r="H21" s="8">
        <v>1</v>
      </c>
      <c r="I21" s="17">
        <v>3</v>
      </c>
      <c r="J21" s="17"/>
      <c r="K21" s="17">
        <v>3</v>
      </c>
      <c r="L21" s="17"/>
      <c r="M21" s="17"/>
      <c r="N21" s="17"/>
    </row>
    <row r="22" spans="1:14" ht="30.95" customHeight="1">
      <c r="A22" s="47"/>
      <c r="B22" s="47"/>
      <c r="C22" s="47"/>
      <c r="D22" s="26" t="s">
        <v>53</v>
      </c>
      <c r="E22" s="26"/>
      <c r="F22" s="26"/>
      <c r="G22" s="8">
        <v>1</v>
      </c>
      <c r="H22" s="8">
        <v>1</v>
      </c>
      <c r="I22" s="17">
        <v>3</v>
      </c>
      <c r="J22" s="17"/>
      <c r="K22" s="17">
        <v>3</v>
      </c>
      <c r="L22" s="17"/>
      <c r="M22" s="17"/>
      <c r="N22" s="17"/>
    </row>
    <row r="23" spans="1:14" ht="30.95" customHeight="1">
      <c r="A23" s="47"/>
      <c r="B23" s="47"/>
      <c r="C23" s="47"/>
      <c r="D23" s="26" t="s">
        <v>54</v>
      </c>
      <c r="E23" s="26"/>
      <c r="F23" s="26"/>
      <c r="G23" s="8" t="s">
        <v>55</v>
      </c>
      <c r="H23" s="8">
        <v>1</v>
      </c>
      <c r="I23" s="17">
        <v>3</v>
      </c>
      <c r="J23" s="17"/>
      <c r="K23" s="17">
        <v>3</v>
      </c>
      <c r="L23" s="17"/>
      <c r="M23" s="17"/>
      <c r="N23" s="17"/>
    </row>
    <row r="24" spans="1:14" ht="30.95" customHeight="1">
      <c r="A24" s="47"/>
      <c r="B24" s="47"/>
      <c r="C24" s="47"/>
      <c r="D24" s="27" t="s">
        <v>56</v>
      </c>
      <c r="E24" s="28"/>
      <c r="F24" s="29"/>
      <c r="G24" s="8" t="s">
        <v>57</v>
      </c>
      <c r="H24" s="8">
        <v>1</v>
      </c>
      <c r="I24" s="17">
        <v>3</v>
      </c>
      <c r="J24" s="17"/>
      <c r="K24" s="17">
        <v>3</v>
      </c>
      <c r="L24" s="17"/>
      <c r="M24" s="30"/>
      <c r="N24" s="31"/>
    </row>
    <row r="25" spans="1:14" ht="30.95" customHeight="1">
      <c r="A25" s="47"/>
      <c r="B25" s="47"/>
      <c r="C25" s="47"/>
      <c r="D25" s="27" t="s">
        <v>58</v>
      </c>
      <c r="E25" s="28"/>
      <c r="F25" s="29"/>
      <c r="G25" s="9">
        <v>1</v>
      </c>
      <c r="H25" s="9">
        <v>1</v>
      </c>
      <c r="I25" s="17">
        <v>2</v>
      </c>
      <c r="J25" s="17"/>
      <c r="K25" s="17">
        <v>2</v>
      </c>
      <c r="L25" s="17"/>
      <c r="M25" s="30"/>
      <c r="N25" s="31"/>
    </row>
    <row r="26" spans="1:14" ht="30.95" customHeight="1">
      <c r="A26" s="47"/>
      <c r="B26" s="47"/>
      <c r="C26" s="47"/>
      <c r="D26" s="27" t="s">
        <v>59</v>
      </c>
      <c r="E26" s="28"/>
      <c r="F26" s="29"/>
      <c r="G26" s="9">
        <v>1</v>
      </c>
      <c r="H26" s="9">
        <v>1</v>
      </c>
      <c r="I26" s="17">
        <v>3</v>
      </c>
      <c r="J26" s="17"/>
      <c r="K26" s="17">
        <v>3</v>
      </c>
      <c r="L26" s="17"/>
      <c r="M26" s="30"/>
      <c r="N26" s="31"/>
    </row>
    <row r="27" spans="1:14" ht="30.95" customHeight="1">
      <c r="A27" s="47"/>
      <c r="B27" s="47"/>
      <c r="C27" s="47"/>
      <c r="D27" s="27" t="s">
        <v>60</v>
      </c>
      <c r="E27" s="28"/>
      <c r="F27" s="29"/>
      <c r="G27" s="9">
        <v>1</v>
      </c>
      <c r="H27" s="9">
        <v>1</v>
      </c>
      <c r="I27" s="17">
        <v>3</v>
      </c>
      <c r="J27" s="17"/>
      <c r="K27" s="17">
        <v>3</v>
      </c>
      <c r="L27" s="17"/>
      <c r="M27" s="30"/>
      <c r="N27" s="31"/>
    </row>
    <row r="28" spans="1:14" ht="36" customHeight="1">
      <c r="A28" s="47"/>
      <c r="B28" s="47"/>
      <c r="C28" s="45" t="s">
        <v>61</v>
      </c>
      <c r="D28" s="26" t="s">
        <v>62</v>
      </c>
      <c r="E28" s="26"/>
      <c r="F28" s="26"/>
      <c r="G28" s="10">
        <v>1</v>
      </c>
      <c r="H28" s="10">
        <v>1</v>
      </c>
      <c r="I28" s="17">
        <v>2</v>
      </c>
      <c r="J28" s="17"/>
      <c r="K28" s="17">
        <v>2</v>
      </c>
      <c r="L28" s="17"/>
      <c r="M28" s="17"/>
      <c r="N28" s="17"/>
    </row>
    <row r="29" spans="1:14" ht="42" customHeight="1">
      <c r="A29" s="47"/>
      <c r="B29" s="47"/>
      <c r="C29" s="47"/>
      <c r="D29" s="32" t="s">
        <v>63</v>
      </c>
      <c r="E29" s="33"/>
      <c r="F29" s="34"/>
      <c r="G29" s="10">
        <v>1</v>
      </c>
      <c r="H29" s="10">
        <v>1</v>
      </c>
      <c r="I29" s="35">
        <v>2</v>
      </c>
      <c r="J29" s="36"/>
      <c r="K29" s="35">
        <v>2</v>
      </c>
      <c r="L29" s="36"/>
      <c r="M29" s="35"/>
      <c r="N29" s="36"/>
    </row>
    <row r="30" spans="1:14" ht="30.95" customHeight="1">
      <c r="A30" s="47"/>
      <c r="B30" s="47"/>
      <c r="C30" s="47"/>
      <c r="D30" s="37" t="s">
        <v>64</v>
      </c>
      <c r="E30" s="37"/>
      <c r="F30" s="37"/>
      <c r="G30" s="9">
        <v>1</v>
      </c>
      <c r="H30" s="9">
        <v>1</v>
      </c>
      <c r="I30" s="35">
        <v>2</v>
      </c>
      <c r="J30" s="36"/>
      <c r="K30" s="35">
        <v>2</v>
      </c>
      <c r="L30" s="36"/>
      <c r="M30" s="35"/>
      <c r="N30" s="36"/>
    </row>
    <row r="31" spans="1:14" ht="30.95" customHeight="1">
      <c r="A31" s="47"/>
      <c r="B31" s="47"/>
      <c r="C31" s="47"/>
      <c r="D31" s="37" t="s">
        <v>65</v>
      </c>
      <c r="E31" s="37"/>
      <c r="F31" s="37"/>
      <c r="G31" s="11" t="s">
        <v>55</v>
      </c>
      <c r="H31" s="9">
        <v>1</v>
      </c>
      <c r="I31" s="35">
        <v>2</v>
      </c>
      <c r="J31" s="36"/>
      <c r="K31" s="35">
        <v>2</v>
      </c>
      <c r="L31" s="36"/>
      <c r="M31" s="35"/>
      <c r="N31" s="36"/>
    </row>
    <row r="32" spans="1:14" ht="30.95" customHeight="1">
      <c r="A32" s="47"/>
      <c r="B32" s="47"/>
      <c r="C32" s="47"/>
      <c r="D32" s="38" t="s">
        <v>66</v>
      </c>
      <c r="E32" s="39"/>
      <c r="F32" s="40"/>
      <c r="G32" s="11" t="s">
        <v>55</v>
      </c>
      <c r="H32" s="9">
        <v>1</v>
      </c>
      <c r="I32" s="35">
        <v>2</v>
      </c>
      <c r="J32" s="36"/>
      <c r="K32" s="35">
        <v>2</v>
      </c>
      <c r="L32" s="36"/>
      <c r="M32" s="35"/>
      <c r="N32" s="36"/>
    </row>
    <row r="33" spans="1:14" ht="30.95" customHeight="1">
      <c r="A33" s="47"/>
      <c r="B33" s="45" t="s">
        <v>67</v>
      </c>
      <c r="C33" s="45" t="s">
        <v>68</v>
      </c>
      <c r="D33" s="26" t="s">
        <v>69</v>
      </c>
      <c r="E33" s="26"/>
      <c r="F33" s="26"/>
      <c r="G33" s="1" t="s">
        <v>70</v>
      </c>
      <c r="H33" s="1" t="s">
        <v>71</v>
      </c>
      <c r="I33" s="17">
        <v>4</v>
      </c>
      <c r="J33" s="17"/>
      <c r="K33" s="17">
        <v>4</v>
      </c>
      <c r="L33" s="17"/>
      <c r="M33" s="17"/>
      <c r="N33" s="17"/>
    </row>
    <row r="34" spans="1:14" ht="30.95" customHeight="1">
      <c r="A34" s="47"/>
      <c r="B34" s="47"/>
      <c r="C34" s="47"/>
      <c r="D34" s="26" t="s">
        <v>72</v>
      </c>
      <c r="E34" s="26"/>
      <c r="F34" s="26"/>
      <c r="G34" s="12" t="s">
        <v>73</v>
      </c>
      <c r="H34" s="12" t="s">
        <v>74</v>
      </c>
      <c r="I34" s="17">
        <v>3</v>
      </c>
      <c r="J34" s="17"/>
      <c r="K34" s="17">
        <v>3</v>
      </c>
      <c r="L34" s="17"/>
      <c r="M34" s="17"/>
      <c r="N34" s="17"/>
    </row>
    <row r="35" spans="1:14" ht="30.95" customHeight="1">
      <c r="A35" s="47"/>
      <c r="B35" s="46"/>
      <c r="C35" s="46"/>
      <c r="D35" s="26" t="s">
        <v>75</v>
      </c>
      <c r="E35" s="26"/>
      <c r="F35" s="26"/>
      <c r="G35" s="12" t="s">
        <v>76</v>
      </c>
      <c r="H35" s="12" t="s">
        <v>77</v>
      </c>
      <c r="I35" s="17">
        <v>3</v>
      </c>
      <c r="J35" s="17"/>
      <c r="K35" s="17">
        <v>3</v>
      </c>
      <c r="L35" s="17"/>
      <c r="M35" s="17"/>
      <c r="N35" s="17"/>
    </row>
    <row r="36" spans="1:14" ht="30.95" customHeight="1">
      <c r="A36" s="47"/>
      <c r="B36" s="45" t="s">
        <v>78</v>
      </c>
      <c r="C36" s="45" t="s">
        <v>79</v>
      </c>
      <c r="D36" s="26" t="s">
        <v>80</v>
      </c>
      <c r="E36" s="26"/>
      <c r="F36" s="26"/>
      <c r="G36" s="5" t="s">
        <v>81</v>
      </c>
      <c r="H36" s="5" t="s">
        <v>82</v>
      </c>
      <c r="I36" s="17">
        <v>5</v>
      </c>
      <c r="J36" s="17"/>
      <c r="K36" s="17">
        <v>5</v>
      </c>
      <c r="L36" s="17"/>
      <c r="M36" s="17"/>
      <c r="N36" s="17"/>
    </row>
    <row r="37" spans="1:14" ht="30.95" customHeight="1">
      <c r="A37" s="47"/>
      <c r="B37" s="47"/>
      <c r="C37" s="47"/>
      <c r="D37" s="26" t="s">
        <v>83</v>
      </c>
      <c r="E37" s="26"/>
      <c r="F37" s="26"/>
      <c r="G37" s="5" t="s">
        <v>84</v>
      </c>
      <c r="H37" s="5" t="s">
        <v>84</v>
      </c>
      <c r="I37" s="17">
        <v>5</v>
      </c>
      <c r="J37" s="17"/>
      <c r="K37" s="17">
        <v>5</v>
      </c>
      <c r="L37" s="17"/>
      <c r="M37" s="17"/>
      <c r="N37" s="17"/>
    </row>
    <row r="38" spans="1:14" ht="30.95" customHeight="1">
      <c r="A38" s="47"/>
      <c r="B38" s="47"/>
      <c r="C38" s="47"/>
      <c r="D38" s="41" t="s">
        <v>85</v>
      </c>
      <c r="E38" s="41"/>
      <c r="F38" s="41"/>
      <c r="G38" s="7" t="s">
        <v>86</v>
      </c>
      <c r="H38" s="7" t="s">
        <v>86</v>
      </c>
      <c r="I38" s="17">
        <v>5</v>
      </c>
      <c r="J38" s="17"/>
      <c r="K38" s="17">
        <v>5</v>
      </c>
      <c r="L38" s="17"/>
      <c r="M38" s="17"/>
      <c r="N38" s="17"/>
    </row>
    <row r="39" spans="1:14" ht="38.1" customHeight="1">
      <c r="A39" s="47"/>
      <c r="B39" s="47"/>
      <c r="C39" s="45" t="s">
        <v>87</v>
      </c>
      <c r="D39" s="26" t="s">
        <v>88</v>
      </c>
      <c r="E39" s="26"/>
      <c r="F39" s="26"/>
      <c r="G39" s="5" t="s">
        <v>89</v>
      </c>
      <c r="H39" s="5" t="s">
        <v>89</v>
      </c>
      <c r="I39" s="17">
        <v>5</v>
      </c>
      <c r="J39" s="17"/>
      <c r="K39" s="17">
        <v>5</v>
      </c>
      <c r="L39" s="17"/>
      <c r="M39" s="17"/>
      <c r="N39" s="17"/>
    </row>
    <row r="40" spans="1:14" ht="30.95" customHeight="1">
      <c r="A40" s="47"/>
      <c r="B40" s="47"/>
      <c r="C40" s="47"/>
      <c r="D40" s="26" t="s">
        <v>90</v>
      </c>
      <c r="E40" s="26"/>
      <c r="F40" s="26"/>
      <c r="G40" s="5" t="s">
        <v>91</v>
      </c>
      <c r="H40" s="5" t="s">
        <v>91</v>
      </c>
      <c r="I40" s="17">
        <v>5</v>
      </c>
      <c r="J40" s="17"/>
      <c r="K40" s="17">
        <v>5</v>
      </c>
      <c r="L40" s="17"/>
      <c r="M40" s="17"/>
      <c r="N40" s="17"/>
    </row>
    <row r="41" spans="1:14" ht="30.95" customHeight="1">
      <c r="A41" s="47"/>
      <c r="B41" s="47"/>
      <c r="C41" s="47"/>
      <c r="D41" s="26" t="s">
        <v>92</v>
      </c>
      <c r="E41" s="26"/>
      <c r="F41" s="26"/>
      <c r="G41" s="7" t="s">
        <v>93</v>
      </c>
      <c r="H41" s="7" t="s">
        <v>93</v>
      </c>
      <c r="I41" s="17">
        <v>5</v>
      </c>
      <c r="J41" s="17"/>
      <c r="K41" s="17">
        <v>5</v>
      </c>
      <c r="L41" s="17"/>
      <c r="M41" s="17"/>
      <c r="N41" s="17"/>
    </row>
    <row r="42" spans="1:14" ht="30.95" customHeight="1">
      <c r="A42" s="47"/>
      <c r="B42" s="45" t="s">
        <v>94</v>
      </c>
      <c r="C42" s="45" t="s">
        <v>95</v>
      </c>
      <c r="D42" s="26" t="s">
        <v>96</v>
      </c>
      <c r="E42" s="26"/>
      <c r="F42" s="26"/>
      <c r="G42" s="1" t="s">
        <v>55</v>
      </c>
      <c r="H42" s="13">
        <v>1</v>
      </c>
      <c r="I42" s="17">
        <v>4</v>
      </c>
      <c r="J42" s="17"/>
      <c r="K42" s="17">
        <v>4</v>
      </c>
      <c r="L42" s="17"/>
      <c r="M42" s="17"/>
      <c r="N42" s="17"/>
    </row>
    <row r="43" spans="1:14" ht="30.95" customHeight="1">
      <c r="A43" s="47"/>
      <c r="B43" s="47"/>
      <c r="C43" s="47"/>
      <c r="D43" s="26" t="s">
        <v>97</v>
      </c>
      <c r="E43" s="26"/>
      <c r="F43" s="26"/>
      <c r="G43" s="1" t="s">
        <v>55</v>
      </c>
      <c r="H43" s="13">
        <v>0.9</v>
      </c>
      <c r="I43" s="17">
        <v>3</v>
      </c>
      <c r="J43" s="17"/>
      <c r="K43" s="17">
        <v>3</v>
      </c>
      <c r="L43" s="17"/>
      <c r="M43" s="17"/>
      <c r="N43" s="17"/>
    </row>
    <row r="44" spans="1:14" ht="30.95" customHeight="1">
      <c r="A44" s="47"/>
      <c r="B44" s="47"/>
      <c r="C44" s="47"/>
      <c r="D44" s="26" t="s">
        <v>98</v>
      </c>
      <c r="E44" s="26"/>
      <c r="F44" s="26"/>
      <c r="G44" s="1" t="s">
        <v>55</v>
      </c>
      <c r="H44" s="13">
        <v>0.9</v>
      </c>
      <c r="I44" s="17">
        <v>3</v>
      </c>
      <c r="J44" s="17"/>
      <c r="K44" s="17">
        <v>3</v>
      </c>
      <c r="L44" s="17"/>
      <c r="M44" s="17"/>
      <c r="N44" s="17"/>
    </row>
    <row r="45" spans="1:14" ht="15.75" customHeight="1">
      <c r="A45" s="42" t="s">
        <v>99</v>
      </c>
      <c r="B45" s="42"/>
      <c r="C45" s="42"/>
      <c r="D45" s="42"/>
      <c r="E45" s="42"/>
      <c r="F45" s="42"/>
      <c r="G45" s="42"/>
      <c r="H45" s="42"/>
      <c r="I45" s="43">
        <v>100</v>
      </c>
      <c r="J45" s="43"/>
      <c r="K45" s="43">
        <v>98.26</v>
      </c>
      <c r="L45" s="43"/>
      <c r="M45" s="44"/>
      <c r="N45" s="44"/>
    </row>
  </sheetData>
  <mergeCells count="186">
    <mergeCell ref="E6:E7"/>
    <mergeCell ref="N6:N7"/>
    <mergeCell ref="C6:D7"/>
    <mergeCell ref="F6:G7"/>
    <mergeCell ref="H6:I7"/>
    <mergeCell ref="J6:K7"/>
    <mergeCell ref="L6:M7"/>
    <mergeCell ref="A6:B12"/>
    <mergeCell ref="A45:H45"/>
    <mergeCell ref="I45:J45"/>
    <mergeCell ref="K45:L45"/>
    <mergeCell ref="M45:N45"/>
    <mergeCell ref="A13:A14"/>
    <mergeCell ref="A15:A44"/>
    <mergeCell ref="B16:B32"/>
    <mergeCell ref="B33:B35"/>
    <mergeCell ref="B36:B41"/>
    <mergeCell ref="B42:B44"/>
    <mergeCell ref="C16:C20"/>
    <mergeCell ref="C21:C27"/>
    <mergeCell ref="C28:C32"/>
    <mergeCell ref="C33:C35"/>
    <mergeCell ref="C36:C38"/>
    <mergeCell ref="C39:C41"/>
    <mergeCell ref="C42:C44"/>
    <mergeCell ref="D42:F42"/>
    <mergeCell ref="I42:J42"/>
    <mergeCell ref="K42:L42"/>
    <mergeCell ref="M42:N42"/>
    <mergeCell ref="D43:F43"/>
    <mergeCell ref="I43:J43"/>
    <mergeCell ref="K43:L43"/>
    <mergeCell ref="M43:N43"/>
    <mergeCell ref="D44:F44"/>
    <mergeCell ref="I44:J44"/>
    <mergeCell ref="K44:L44"/>
    <mergeCell ref="M44:N44"/>
    <mergeCell ref="D39:F39"/>
    <mergeCell ref="I39:J39"/>
    <mergeCell ref="K39:L39"/>
    <mergeCell ref="M39:N39"/>
    <mergeCell ref="D40:F40"/>
    <mergeCell ref="I40:J40"/>
    <mergeCell ref="K40:L40"/>
    <mergeCell ref="M40:N40"/>
    <mergeCell ref="D41:F41"/>
    <mergeCell ref="I41:J41"/>
    <mergeCell ref="K41:L41"/>
    <mergeCell ref="M41:N41"/>
    <mergeCell ref="D36:F36"/>
    <mergeCell ref="I36:J36"/>
    <mergeCell ref="K36:L36"/>
    <mergeCell ref="M36:N36"/>
    <mergeCell ref="D37:F37"/>
    <mergeCell ref="I37:J37"/>
    <mergeCell ref="K37:L37"/>
    <mergeCell ref="M37:N37"/>
    <mergeCell ref="D38:F38"/>
    <mergeCell ref="I38:J38"/>
    <mergeCell ref="K38:L38"/>
    <mergeCell ref="M38:N38"/>
    <mergeCell ref="D33:F33"/>
    <mergeCell ref="I33:J33"/>
    <mergeCell ref="K33:L33"/>
    <mergeCell ref="M33:N33"/>
    <mergeCell ref="D34:F34"/>
    <mergeCell ref="I34:J34"/>
    <mergeCell ref="K34:L34"/>
    <mergeCell ref="M34:N34"/>
    <mergeCell ref="D35:F35"/>
    <mergeCell ref="I35:J35"/>
    <mergeCell ref="K35:L35"/>
    <mergeCell ref="M35:N35"/>
    <mergeCell ref="D30:F30"/>
    <mergeCell ref="I30:J30"/>
    <mergeCell ref="K30:L30"/>
    <mergeCell ref="M30:N30"/>
    <mergeCell ref="D31:F31"/>
    <mergeCell ref="I31:J31"/>
    <mergeCell ref="K31:L31"/>
    <mergeCell ref="M31:N31"/>
    <mergeCell ref="D32:F32"/>
    <mergeCell ref="I32:J32"/>
    <mergeCell ref="K32:L32"/>
    <mergeCell ref="M32:N32"/>
    <mergeCell ref="D27:F27"/>
    <mergeCell ref="I27:J27"/>
    <mergeCell ref="K27:L27"/>
    <mergeCell ref="M27:N27"/>
    <mergeCell ref="D28:F28"/>
    <mergeCell ref="I28:J28"/>
    <mergeCell ref="K28:L28"/>
    <mergeCell ref="M28:N28"/>
    <mergeCell ref="D29:F29"/>
    <mergeCell ref="I29:J29"/>
    <mergeCell ref="K29:L29"/>
    <mergeCell ref="M29:N29"/>
    <mergeCell ref="D24:F24"/>
    <mergeCell ref="I24:J24"/>
    <mergeCell ref="K24:L24"/>
    <mergeCell ref="M24:N24"/>
    <mergeCell ref="D25:F25"/>
    <mergeCell ref="I25:J25"/>
    <mergeCell ref="K25:L25"/>
    <mergeCell ref="M25:N25"/>
    <mergeCell ref="D26:F26"/>
    <mergeCell ref="I26:J26"/>
    <mergeCell ref="K26:L26"/>
    <mergeCell ref="M26:N26"/>
    <mergeCell ref="D21:F21"/>
    <mergeCell ref="I21:J21"/>
    <mergeCell ref="K21:L21"/>
    <mergeCell ref="M21:N21"/>
    <mergeCell ref="D22:F22"/>
    <mergeCell ref="I22:J22"/>
    <mergeCell ref="K22:L22"/>
    <mergeCell ref="M22:N22"/>
    <mergeCell ref="D23:F23"/>
    <mergeCell ref="I23:J23"/>
    <mergeCell ref="K23:L23"/>
    <mergeCell ref="M23:N23"/>
    <mergeCell ref="D18:F18"/>
    <mergeCell ref="I18:J18"/>
    <mergeCell ref="K18:L18"/>
    <mergeCell ref="M18:N18"/>
    <mergeCell ref="D19:F19"/>
    <mergeCell ref="I19:J19"/>
    <mergeCell ref="K19:L19"/>
    <mergeCell ref="M19:N19"/>
    <mergeCell ref="D20:F20"/>
    <mergeCell ref="I20:J20"/>
    <mergeCell ref="K20:L20"/>
    <mergeCell ref="M20:N20"/>
    <mergeCell ref="D15:F15"/>
    <mergeCell ref="I15:J15"/>
    <mergeCell ref="K15:L15"/>
    <mergeCell ref="M15:N15"/>
    <mergeCell ref="D16:F16"/>
    <mergeCell ref="I16:J16"/>
    <mergeCell ref="K16:L16"/>
    <mergeCell ref="M16:N16"/>
    <mergeCell ref="D17:F17"/>
    <mergeCell ref="I17:J17"/>
    <mergeCell ref="K17:L17"/>
    <mergeCell ref="M17:N17"/>
    <mergeCell ref="C12:D12"/>
    <mergeCell ref="F12:G12"/>
    <mergeCell ref="H12:I12"/>
    <mergeCell ref="J12:K12"/>
    <mergeCell ref="L12:M12"/>
    <mergeCell ref="B13:G13"/>
    <mergeCell ref="H13:N13"/>
    <mergeCell ref="B14:G14"/>
    <mergeCell ref="H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1:N1"/>
    <mergeCell ref="A2:N2"/>
    <mergeCell ref="A3:B3"/>
    <mergeCell ref="C3:N3"/>
    <mergeCell ref="A4:B4"/>
    <mergeCell ref="C4:G4"/>
    <mergeCell ref="H4:I4"/>
    <mergeCell ref="J4:N4"/>
    <mergeCell ref="A5:B5"/>
    <mergeCell ref="C5:G5"/>
    <mergeCell ref="H5:I5"/>
    <mergeCell ref="J5:N5"/>
  </mergeCells>
  <phoneticPr fontId="14" type="noConversion"/>
  <pageMargins left="0.69930555555555596" right="0.69930555555555596" top="0.75" bottom="0.75" header="0.3" footer="0.3"/>
  <pageSetup paperSize="9" orientation="portrait" horizontalDpi="2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00"/>
  </sheetPr>
  <dimension ref="A1:D5"/>
  <sheetViews>
    <sheetView workbookViewId="0">
      <selection activeCell="A3" sqref="A3:D3"/>
    </sheetView>
  </sheetViews>
  <sheetFormatPr defaultColWidth="9" defaultRowHeight="13.5"/>
  <cols>
    <col min="1" max="1" width="65.625" customWidth="1"/>
    <col min="2" max="2" width="31" customWidth="1"/>
    <col min="3" max="3" width="37.125" customWidth="1"/>
    <col min="4" max="4" width="37.625" customWidth="1"/>
  </cols>
  <sheetData>
    <row r="1" spans="1:4" ht="54.95" customHeight="1">
      <c r="A1" s="52" t="s">
        <v>100</v>
      </c>
      <c r="B1" s="52"/>
      <c r="C1" s="52"/>
      <c r="D1" s="52"/>
    </row>
    <row r="2" spans="1:4" ht="80.099999999999994" customHeight="1">
      <c r="A2" s="53" t="s">
        <v>101</v>
      </c>
      <c r="B2" s="53"/>
      <c r="C2" s="53"/>
      <c r="D2" s="53"/>
    </row>
    <row r="3" spans="1:4" ht="80.099999999999994" customHeight="1">
      <c r="A3" s="53" t="s">
        <v>102</v>
      </c>
      <c r="B3" s="53"/>
      <c r="C3" s="53"/>
      <c r="D3" s="53"/>
    </row>
    <row r="4" spans="1:4" ht="80.099999999999994" customHeight="1">
      <c r="A4" s="53" t="s">
        <v>103</v>
      </c>
      <c r="B4" s="53"/>
      <c r="C4" s="53"/>
      <c r="D4" s="53"/>
    </row>
    <row r="5" spans="1:4" ht="80.099999999999994" customHeight="1">
      <c r="A5" s="53" t="s">
        <v>104</v>
      </c>
      <c r="B5" s="53"/>
      <c r="C5" s="53"/>
      <c r="D5" s="53"/>
    </row>
  </sheetData>
  <mergeCells count="5">
    <mergeCell ref="A1:D1"/>
    <mergeCell ref="A2:D2"/>
    <mergeCell ref="A3:D3"/>
    <mergeCell ref="A4:D4"/>
    <mergeCell ref="A5:D5"/>
  </mergeCells>
  <phoneticPr fontId="14"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填表说明</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User</cp:lastModifiedBy>
  <dcterms:created xsi:type="dcterms:W3CDTF">2006-09-15T11:21:00Z</dcterms:created>
  <dcterms:modified xsi:type="dcterms:W3CDTF">2025-02-17T07:24:53Z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87ACB4CE547F4EBDACED458ED098EE57</vt:lpwstr>
  </property>
</Properties>
</file>