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<sst xmlns="http://schemas.openxmlformats.org/spreadsheetml/2006/main" count="91" uniqueCount="76">
  <si>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项目支出绩效自评表</t>
  </si>
  <si>
    <t>（2024年度）</t>
  </si>
  <si>
    <t>项目名称</t>
  </si>
  <si>
    <t>综治-德茂片工作电费（2024年综治工作）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</si>
  <si>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</si>
  <si>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</si>
  <si>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</si>
  <si>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</si>
  <si>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</si>
  <si>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</si>
  <si>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</si>
  <si>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</si>
  <si>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</si>
  <si>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</si>
  <si>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</si>
  <si>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</si>
  <si>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</si>
  <si>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</si>
  <si>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</si>
  <si>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</si>
  <si>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</si>
  <si>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</si>
  <si>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</si>
  <si>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</si>
  <si>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</si>
  <si>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</si>
  <si>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</si>
  <si>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</si>
  <si>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依实际用电量，按时逐月缴纳电费，达到保证全年正常用电，满足办公需求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</si>
  <si>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</si>
  <si>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</si>
  <si>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</si>
  <si>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</si>
  <si>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</si>
  <si>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</si>
  <si>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</si>
  <si>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</si>
  <si>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</si>
  <si>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供电单位数量</t>
  </si>
  <si>
    <t>1个</t>
  </si>
  <si>
    <t>质量指标</t>
  </si>
  <si>
    <t>供电正常率</t>
  </si>
  <si>
    <t>电费正常缴纳率</t>
  </si>
  <si>
    <t>时效指标</t>
  </si>
  <si>
    <t>供电天数</t>
  </si>
  <si>
    <t>全年</t>
  </si>
  <si>
    <t>电费缴纳频次</t>
  </si>
  <si>
    <t>1次/月</t>
  </si>
  <si>
    <t>成本指标（10分）</t>
  </si>
  <si>
    <t>经济成本指标</t>
  </si>
  <si>
    <t>项目预算控制数</t>
  </si>
  <si>
    <t>≤45.6万元</t>
  </si>
  <si>
    <t>38.014312万元</t>
  </si>
  <si>
    <t>后续会继续节约用电</t>
  </si>
  <si>
    <t>社会成本指标</t>
  </si>
  <si>
    <t>生态环境成本指标</t>
  </si>
  <si>
    <t>效益指标（30分）</t>
  </si>
  <si>
    <t>经济效益指标</t>
  </si>
  <si>
    <t>社会效益指标</t>
  </si>
  <si>
    <t>部门正常运转率</t>
  </si>
  <si>
    <t>工作效率和工作质量</t>
  </si>
  <si>
    <t>有效提高</t>
  </si>
  <si>
    <t>生态效益指标</t>
  </si>
  <si>
    <t>可持续影响指标</t>
  </si>
  <si>
    <t>履职能力</t>
  </si>
  <si>
    <t>得到提升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</si>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</sst>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M28" sqref="M28:N28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4444444444444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45.6</v>
      </c>
      <c r="G8" s="11"/>
      <c r="H8" s="11">
        <v>38.014312</v>
      </c>
      <c r="I8" s="11"/>
      <c r="J8" s="5" t="s">
        <v>19</v>
      </c>
      <c r="K8" s="5"/>
      <c r="L8" s="29">
        <f>IF(F8=0,0,H8/F8)</f>
        <v>0.833647192982456</v>
      </c>
      <c r="M8" s="29"/>
      <c r="N8" s="30">
        <f>IF(F8=0,0,10*H8/F8)</f>
        <v>8.33647192982456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9">
        <f>IF(F9=0,0,H9/F9)</f>
        <v>0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3">
        <v>1</v>
      </c>
      <c r="H17" s="23">
        <v>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4" t="s">
        <v>45</v>
      </c>
      <c r="H19" s="24" t="s">
        <v>45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4" t="s">
        <v>47</v>
      </c>
      <c r="H20" s="24" t="s">
        <v>47</v>
      </c>
      <c r="I20" s="5">
        <v>8</v>
      </c>
      <c r="J20" s="5"/>
      <c r="K20" s="5">
        <v>8</v>
      </c>
      <c r="L20" s="5"/>
      <c r="M20" s="5"/>
      <c r="N20" s="5"/>
    </row>
    <row r="21" ht="27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25" t="s">
        <v>51</v>
      </c>
      <c r="H21" s="25" t="s">
        <v>52</v>
      </c>
      <c r="I21" s="5">
        <v>10</v>
      </c>
      <c r="J21" s="5"/>
      <c r="K21" s="5">
        <v>10</v>
      </c>
      <c r="L21" s="5"/>
      <c r="M21" s="5" t="s">
        <v>53</v>
      </c>
      <c r="N21" s="5"/>
    </row>
    <row r="22" ht="15.75" customHeight="1" spans="1:14">
      <c r="A22" s="20"/>
      <c r="B22" s="20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55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56</v>
      </c>
      <c r="C24" s="14" t="s">
        <v>57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58</v>
      </c>
      <c r="D25" s="21" t="s">
        <v>59</v>
      </c>
      <c r="E25" s="21"/>
      <c r="F25" s="21"/>
      <c r="G25" s="26">
        <v>1</v>
      </c>
      <c r="H25" s="26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60</v>
      </c>
      <c r="E26" s="21"/>
      <c r="F26" s="21"/>
      <c r="G26" s="26" t="s">
        <v>61</v>
      </c>
      <c r="H26" s="26" t="s">
        <v>61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14" t="s">
        <v>62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0"/>
      <c r="B28" s="20"/>
      <c r="C28" s="14" t="s">
        <v>63</v>
      </c>
      <c r="D28" s="21" t="s">
        <v>64</v>
      </c>
      <c r="E28" s="21"/>
      <c r="F28" s="21"/>
      <c r="G28" s="27" t="s">
        <v>65</v>
      </c>
      <c r="H28" s="27" t="s">
        <v>65</v>
      </c>
      <c r="I28" s="5">
        <v>10</v>
      </c>
      <c r="J28" s="5"/>
      <c r="K28" s="5">
        <v>10</v>
      </c>
      <c r="L28" s="5"/>
      <c r="M28" s="5"/>
      <c r="N28" s="5"/>
    </row>
    <row r="29" ht="28" customHeight="1" spans="1:14">
      <c r="A29" s="20"/>
      <c r="B29" s="14" t="s">
        <v>66</v>
      </c>
      <c r="C29" s="14" t="s">
        <v>67</v>
      </c>
      <c r="D29" s="21" t="s">
        <v>68</v>
      </c>
      <c r="E29" s="21"/>
      <c r="F29" s="21"/>
      <c r="G29" s="24" t="s">
        <v>69</v>
      </c>
      <c r="H29" s="23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8" t="s">
        <v>70</v>
      </c>
      <c r="B30" s="28"/>
      <c r="C30" s="28"/>
      <c r="D30" s="28"/>
      <c r="E30" s="28"/>
      <c r="F30" s="28"/>
      <c r="G30" s="28"/>
      <c r="H30" s="28"/>
      <c r="I30" s="31">
        <v>100</v>
      </c>
      <c r="J30" s="31"/>
      <c r="K30" s="31">
        <f>SUM(K16:L29)+N8</f>
        <v>98.3364719298246</v>
      </c>
      <c r="L30" s="31"/>
      <c r="M30" s="32"/>
      <c r="N30" s="32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7:C18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