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<sst xmlns="http://schemas.openxmlformats.org/spreadsheetml/2006/main" count="84" uniqueCount="69">
  <si>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</si>
  <si>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</si>
  <si>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</si>
  <si>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卫生健康-第十三次及第十四次大兴区常态化核酸检测费用（专项）</t>
  </si>
  <si>
    <t>主管部门</t>
  </si>
  <si>
    <t>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</si>
  <si>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</si>
  <si>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</si>
  <si>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</si>
  <si>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</si>
  <si>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</si>
  <si>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</si>
  <si>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</si>
  <si>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</si>
  <si>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</si>
  <si>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</si>
  <si>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</si>
  <si>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</si>
  <si>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</si>
  <si>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</si>
  <si>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</si>
  <si>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</si>
  <si>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</si>
  <si>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</si>
  <si>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</si>
  <si>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</si>
  <si>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</si>
  <si>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</si>
  <si>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通过对非参保人员及其他应检尽检人员进行核酸检测，提升防控能力，保障了群众健康安全。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</si>
  <si>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</si>
  <si>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</si>
  <si>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</si>
  <si>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</si>
  <si>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</si>
  <si>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</si>
  <si>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</si>
  <si>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</si>
  <si>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</si>
  <si>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检测人数</t>
  </si>
  <si>
    <t>≥281人</t>
  </si>
  <si>
    <t>281人</t>
  </si>
  <si>
    <t>质量指标</t>
  </si>
  <si>
    <t>核酸检测应检尽检人员检测率</t>
  </si>
  <si>
    <t>100%</t>
  </si>
  <si>
    <t>时效指标</t>
  </si>
  <si>
    <t>核酸检测应检尽检及时率</t>
  </si>
  <si>
    <t>成本指标（10分）</t>
  </si>
  <si>
    <t>经济成本指标</t>
  </si>
  <si>
    <t>项目预算控制数</t>
  </si>
  <si>
    <t>≤0.4496万元</t>
  </si>
  <si>
    <t>0.4496万元</t>
  </si>
  <si>
    <t>效益指标（30分）</t>
  </si>
  <si>
    <t>经济效益指标</t>
  </si>
  <si>
    <t>社会效益指标</t>
  </si>
  <si>
    <t>核酸检测应检尽检，保障群众健康安全</t>
  </si>
  <si>
    <t>有效保障</t>
  </si>
  <si>
    <t>生态效益指标</t>
  </si>
  <si>
    <t>可持续影响指标</t>
  </si>
  <si>
    <t>建立健全防疫机制</t>
  </si>
  <si>
    <t>长期</t>
  </si>
  <si>
    <t>满意度指标（10分）</t>
  </si>
  <si>
    <t>服务对象满意度指标</t>
  </si>
  <si>
    <t>非参保人员及其他应检尽检人员满意度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</si>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</sst>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O21" sqref="O2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87912296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0</v>
      </c>
      <c r="F8" s="12">
        <v>0.4496</v>
      </c>
      <c r="G8" s="12"/>
      <c r="H8" s="12">
        <v>0.4496</v>
      </c>
      <c r="I8" s="12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0</v>
      </c>
      <c r="F9" s="12">
        <v>0.4496</v>
      </c>
      <c r="G9" s="12"/>
      <c r="H9" s="12">
        <v>0.4496</v>
      </c>
      <c r="I9" s="12"/>
      <c r="J9" s="5" t="s">
        <v>21</v>
      </c>
      <c r="K9" s="5"/>
      <c r="L9" s="28">
        <f>IF(F9=0,0,H9/F9)</f>
        <v>1</v>
      </c>
      <c r="M9" s="28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2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 t="s">
        <v>39</v>
      </c>
      <c r="H16" s="23" t="s">
        <v>40</v>
      </c>
      <c r="I16" s="6">
        <v>20</v>
      </c>
      <c r="J16" s="6"/>
      <c r="K16" s="6">
        <v>20</v>
      </c>
      <c r="L16" s="6"/>
      <c r="M16" s="5"/>
      <c r="N16" s="5"/>
    </row>
    <row r="17" ht="25" customHeight="1" spans="1:14">
      <c r="A17" s="21"/>
      <c r="B17" s="21"/>
      <c r="C17" s="15" t="s">
        <v>41</v>
      </c>
      <c r="D17" s="22" t="s">
        <v>42</v>
      </c>
      <c r="E17" s="22"/>
      <c r="F17" s="22"/>
      <c r="G17" s="24" t="s">
        <v>43</v>
      </c>
      <c r="H17" s="24" t="s">
        <v>43</v>
      </c>
      <c r="I17" s="6">
        <v>10</v>
      </c>
      <c r="J17" s="6"/>
      <c r="K17" s="6">
        <v>10</v>
      </c>
      <c r="L17" s="6"/>
      <c r="M17" s="5"/>
      <c r="N17" s="5"/>
    </row>
    <row r="18" ht="25" customHeight="1" spans="1:14">
      <c r="A18" s="21"/>
      <c r="B18" s="21"/>
      <c r="C18" s="15" t="s">
        <v>44</v>
      </c>
      <c r="D18" s="22" t="s">
        <v>45</v>
      </c>
      <c r="E18" s="22"/>
      <c r="F18" s="22"/>
      <c r="G18" s="24" t="s">
        <v>43</v>
      </c>
      <c r="H18" s="24" t="s">
        <v>43</v>
      </c>
      <c r="I18" s="6">
        <v>10</v>
      </c>
      <c r="J18" s="6"/>
      <c r="K18" s="6">
        <v>10</v>
      </c>
      <c r="L18" s="6"/>
      <c r="M18" s="5"/>
      <c r="N18" s="5"/>
    </row>
    <row r="19" ht="25" customHeight="1" spans="1:14">
      <c r="A19" s="21"/>
      <c r="B19" s="15" t="s">
        <v>46</v>
      </c>
      <c r="C19" s="5" t="s">
        <v>47</v>
      </c>
      <c r="D19" s="22" t="s">
        <v>48</v>
      </c>
      <c r="E19" s="22"/>
      <c r="F19" s="22"/>
      <c r="G19" s="6" t="s">
        <v>49</v>
      </c>
      <c r="H19" s="6" t="s">
        <v>50</v>
      </c>
      <c r="I19" s="30">
        <v>10</v>
      </c>
      <c r="J19" s="31"/>
      <c r="K19" s="30">
        <v>10</v>
      </c>
      <c r="L19" s="31"/>
      <c r="M19" s="5"/>
      <c r="N19" s="5"/>
    </row>
    <row r="20" ht="25" customHeight="1" spans="1:14">
      <c r="A20" s="21"/>
      <c r="B20" s="15" t="s">
        <v>51</v>
      </c>
      <c r="C20" s="15" t="s">
        <v>52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21"/>
      <c r="B21" s="21"/>
      <c r="C21" s="15" t="s">
        <v>53</v>
      </c>
      <c r="D21" s="22" t="s">
        <v>54</v>
      </c>
      <c r="E21" s="22"/>
      <c r="F21" s="22"/>
      <c r="G21" s="6" t="s">
        <v>55</v>
      </c>
      <c r="H21" s="6" t="s">
        <v>55</v>
      </c>
      <c r="I21" s="6">
        <v>15</v>
      </c>
      <c r="J21" s="6"/>
      <c r="K21" s="6">
        <v>15</v>
      </c>
      <c r="L21" s="6"/>
      <c r="M21" s="5"/>
      <c r="N21" s="5"/>
    </row>
    <row r="22" ht="25" customHeight="1" spans="1:14">
      <c r="A22" s="21"/>
      <c r="B22" s="21"/>
      <c r="C22" s="15" t="s">
        <v>56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1"/>
      <c r="B23" s="21"/>
      <c r="C23" s="15" t="s">
        <v>57</v>
      </c>
      <c r="D23" s="22" t="s">
        <v>58</v>
      </c>
      <c r="E23" s="22"/>
      <c r="F23" s="22"/>
      <c r="G23" s="6" t="s">
        <v>59</v>
      </c>
      <c r="H23" s="6" t="s">
        <v>59</v>
      </c>
      <c r="I23" s="6">
        <v>15</v>
      </c>
      <c r="J23" s="6"/>
      <c r="K23" s="6">
        <v>15</v>
      </c>
      <c r="L23" s="6"/>
      <c r="M23" s="5"/>
      <c r="N23" s="5"/>
    </row>
    <row r="24" ht="25" customHeight="1" spans="1:14">
      <c r="A24" s="21"/>
      <c r="B24" s="15" t="s">
        <v>60</v>
      </c>
      <c r="C24" s="15" t="s">
        <v>61</v>
      </c>
      <c r="D24" s="22" t="s">
        <v>62</v>
      </c>
      <c r="E24" s="22"/>
      <c r="F24" s="22"/>
      <c r="G24" s="25">
        <v>1</v>
      </c>
      <c r="H24" s="26">
        <v>1</v>
      </c>
      <c r="I24" s="6">
        <v>10</v>
      </c>
      <c r="J24" s="6"/>
      <c r="K24" s="6">
        <v>10</v>
      </c>
      <c r="L24" s="6"/>
      <c r="M24" s="5"/>
      <c r="N24" s="5"/>
    </row>
    <row r="25" ht="25" customHeight="1" spans="1:14">
      <c r="A25" s="27" t="s">
        <v>63</v>
      </c>
      <c r="B25" s="27"/>
      <c r="C25" s="27"/>
      <c r="D25" s="27"/>
      <c r="E25" s="27"/>
      <c r="F25" s="27"/>
      <c r="G25" s="27"/>
      <c r="H25" s="27"/>
      <c r="I25" s="32">
        <v>100</v>
      </c>
      <c r="J25" s="32"/>
      <c r="K25" s="32">
        <f>SUM(K16:L24)+N8</f>
        <v>100</v>
      </c>
      <c r="L25" s="32"/>
      <c r="M25" s="33"/>
      <c r="N25" s="3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