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<sst xmlns="http://schemas.openxmlformats.org/spreadsheetml/2006/main" count="92" uniqueCount="79">
  <si>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项目支出绩效自评表</t>
  </si>
  <si>
    <t>（2024年度）</t>
  </si>
  <si>
    <t>项目名称</t>
  </si>
  <si>
    <t>征兵工作经费</t>
  </si>
  <si>
    <t>主管部门</t>
  </si>
  <si>
    <t>旧宫镇人民政府</t>
  </si>
  <si>
    <t>实施单位</t>
  </si>
  <si>
    <t>旧宫镇武装部</t>
  </si>
  <si>
    <t>项目负责人</t>
  </si>
  <si>
    <t>江剑东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</si>
  <si>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</si>
  <si>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</si>
  <si>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</si>
  <si>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</si>
  <si>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</si>
  <si>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</si>
  <si>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</si>
  <si>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</si>
  <si>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</si>
  <si>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</si>
  <si>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</si>
  <si>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</si>
  <si>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</si>
  <si>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</si>
  <si>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</si>
  <si>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</si>
  <si>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</si>
  <si>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</si>
  <si>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对旧宫镇域内适龄青年起到参军报名推广作用。</t>
  </si>
  <si>
    <t>对旧宫镇域内适龄青年起到参军报名推广作用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</si>
  <si>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</si>
  <si>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</si>
  <si>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</si>
  <si>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</si>
  <si>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</si>
  <si>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</si>
  <si>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</si>
  <si>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</si>
  <si>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</si>
  <si>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覆盖社区数量</t>
  </si>
  <si>
    <t>39个</t>
  </si>
  <si>
    <t>发放宣传海报、手册</t>
  </si>
  <si>
    <t>200张</t>
  </si>
  <si>
    <t>印制横幅</t>
  </si>
  <si>
    <t>90条</t>
  </si>
  <si>
    <t>质量指标</t>
  </si>
  <si>
    <t>宣传品发放完成</t>
  </si>
  <si>
    <t>宣传品验收</t>
  </si>
  <si>
    <t>时效指标</t>
  </si>
  <si>
    <t>宣传品开展及时率</t>
  </si>
  <si>
    <t>宣传品购置时间</t>
  </si>
  <si>
    <t>分别是3月份/9月份</t>
  </si>
  <si>
    <t>3月/9月</t>
  </si>
  <si>
    <t>成本指标（10分）</t>
  </si>
  <si>
    <t>经济成本指标</t>
  </si>
  <si>
    <t>项目预算控制数</t>
  </si>
  <si>
    <t>≤86000元</t>
  </si>
  <si>
    <t>62094元</t>
  </si>
  <si>
    <t>社会成本指标</t>
  </si>
  <si>
    <t>生态环境成本指标</t>
  </si>
  <si>
    <t>效益指标（30分）</t>
  </si>
  <si>
    <t>经济效益指标</t>
  </si>
  <si>
    <t>社会效益指标</t>
  </si>
  <si>
    <t>推动社区、村级单位适龄青年积极报名参军</t>
  </si>
  <si>
    <t>增加报名参军积极性</t>
  </si>
  <si>
    <t>生态效益指标</t>
  </si>
  <si>
    <t>可持续影响指标</t>
  </si>
  <si>
    <t>对镇域内的征兵工作起到一定推广作用</t>
  </si>
  <si>
    <t>长期</t>
  </si>
  <si>
    <t>满意度指标（10分）</t>
  </si>
  <si>
    <t>服务对象满意度指标</t>
  </si>
  <si>
    <t>对、广大适龄青年及家长对参军情况的了解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</si>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</sst>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A32" sqref="A32:H32"/>
    </sheetView>
  </sheetViews>
  <sheetFormatPr defaultColWidth="9" defaultRowHeight="14.4"/>
  <cols>
    <col min="1" max="1" width="5.77777777777778" customWidth="1"/>
    <col min="2" max="2" width="10.3333333333333" customWidth="1"/>
    <col min="3" max="3" width="11.7777777777778" customWidth="1"/>
    <col min="4" max="4" width="12.7777777777778" customWidth="1"/>
    <col min="5" max="5" width="10.8888888888889" customWidth="1"/>
    <col min="6" max="6" width="3.77777777777778" customWidth="1"/>
    <col min="7" max="7" width="9.55555555555556" customWidth="1"/>
    <col min="8" max="8" width="8.33333333333333" customWidth="1"/>
    <col min="9" max="9" width="3.66666666666667" customWidth="1"/>
    <col min="10" max="10" width="4.11111111111111" customWidth="1"/>
    <col min="11" max="11" width="2.77777777777778" customWidth="1"/>
    <col min="12" max="12" width="7.22222222222222" customWidth="1"/>
    <col min="13" max="13" width="6.44444444444444" customWidth="1"/>
    <col min="14" max="14" width="7.333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18600558491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6.88</v>
      </c>
      <c r="F8" s="11">
        <v>6.7216</v>
      </c>
      <c r="G8" s="11"/>
      <c r="H8" s="11">
        <v>6.2094</v>
      </c>
      <c r="I8" s="11"/>
      <c r="J8" s="5" t="s">
        <v>19</v>
      </c>
      <c r="K8" s="5"/>
      <c r="L8" s="21">
        <f>IF(F8=0,0,H8/F8)</f>
        <v>0.923797905260652</v>
      </c>
      <c r="M8" s="21"/>
      <c r="N8" s="22">
        <f>IF(F8=0,0,10*H8/F8)</f>
        <v>9.23797905260652</v>
      </c>
    </row>
    <row r="9" ht="22" customHeight="1" spans="1:14">
      <c r="A9" s="8"/>
      <c r="B9" s="9"/>
      <c r="C9" s="5" t="s">
        <v>20</v>
      </c>
      <c r="D9" s="5"/>
      <c r="E9" s="11">
        <v>6.88</v>
      </c>
      <c r="F9" s="11">
        <v>6.7216</v>
      </c>
      <c r="G9" s="11"/>
      <c r="H9" s="11">
        <v>6.2094</v>
      </c>
      <c r="I9" s="11"/>
      <c r="J9" s="5" t="s">
        <v>19</v>
      </c>
      <c r="K9" s="5"/>
      <c r="L9" s="21">
        <f>IF(F9=0,0,H9/F9)</f>
        <v>0.923797905260652</v>
      </c>
      <c r="M9" s="21"/>
      <c r="N9" s="5">
        <v>9.24</v>
      </c>
    </row>
    <row r="10" ht="21" customHeight="1" spans="1:14">
      <c r="A10" s="8"/>
      <c r="B10" s="9"/>
      <c r="C10" s="12" t="s">
        <v>21</v>
      </c>
      <c r="D10" s="12"/>
      <c r="E10" s="11"/>
      <c r="F10" s="11"/>
      <c r="G10" s="11"/>
      <c r="H10" s="11"/>
      <c r="I10" s="11"/>
      <c r="J10" s="5" t="s">
        <v>22</v>
      </c>
      <c r="K10" s="5"/>
      <c r="L10" s="21">
        <f>IF(F10=0,0,H10/F10)</f>
        <v>0</v>
      </c>
      <c r="M10" s="21"/>
      <c r="N10" s="5" t="s">
        <v>22</v>
      </c>
    </row>
    <row r="11" ht="18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22</v>
      </c>
      <c r="K11" s="5"/>
      <c r="L11" s="21">
        <f>IF(F11=0,0,H11/F11)</f>
        <v>0</v>
      </c>
      <c r="M11" s="21"/>
      <c r="N11" s="5" t="s">
        <v>22</v>
      </c>
    </row>
    <row r="12" ht="22" customHeight="1" spans="1:14">
      <c r="A12" s="13"/>
      <c r="B12" s="14"/>
      <c r="C12" s="5" t="s">
        <v>24</v>
      </c>
      <c r="D12" s="5"/>
      <c r="E12" s="11"/>
      <c r="F12" s="11"/>
      <c r="G12" s="11"/>
      <c r="H12" s="11"/>
      <c r="I12" s="11"/>
      <c r="J12" s="5" t="s">
        <v>22</v>
      </c>
      <c r="K12" s="5"/>
      <c r="L12" s="21">
        <f>IF(F12=0,0,H12/F12)</f>
        <v>0</v>
      </c>
      <c r="M12" s="21"/>
      <c r="N12" s="5" t="s">
        <v>22</v>
      </c>
    </row>
    <row r="13" ht="1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4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5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 t="s">
        <v>34</v>
      </c>
      <c r="H15" s="5" t="s">
        <v>35</v>
      </c>
      <c r="I15" s="5" t="s">
        <v>15</v>
      </c>
      <c r="J15" s="5"/>
      <c r="K15" s="5" t="s">
        <v>17</v>
      </c>
      <c r="L15" s="5"/>
      <c r="M15" s="5" t="s">
        <v>36</v>
      </c>
      <c r="N15" s="5"/>
    </row>
    <row r="16" ht="30" customHeight="1" spans="1:14">
      <c r="A16" s="5"/>
      <c r="B16" s="5" t="s">
        <v>37</v>
      </c>
      <c r="C16" s="5" t="s">
        <v>38</v>
      </c>
      <c r="D16" s="17" t="s">
        <v>39</v>
      </c>
      <c r="E16" s="17"/>
      <c r="F16" s="17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5"/>
      <c r="B17" s="5"/>
      <c r="C17" s="5"/>
      <c r="D17" s="17" t="s">
        <v>41</v>
      </c>
      <c r="E17" s="17"/>
      <c r="F17" s="17"/>
      <c r="G17" s="5" t="s">
        <v>42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30" customHeight="1" spans="1:14">
      <c r="A18" s="5"/>
      <c r="B18" s="5"/>
      <c r="C18" s="5"/>
      <c r="D18" s="17" t="s">
        <v>43</v>
      </c>
      <c r="E18" s="17"/>
      <c r="F18" s="17"/>
      <c r="G18" s="5" t="s">
        <v>44</v>
      </c>
      <c r="H18" s="5" t="s">
        <v>44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5"/>
      <c r="B19" s="5"/>
      <c r="C19" s="5" t="s">
        <v>45</v>
      </c>
      <c r="D19" s="17" t="s">
        <v>46</v>
      </c>
      <c r="E19" s="17"/>
      <c r="F19" s="17"/>
      <c r="G19" s="18">
        <v>0.95</v>
      </c>
      <c r="H19" s="18">
        <v>1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5"/>
      <c r="B20" s="5"/>
      <c r="C20" s="5"/>
      <c r="D20" s="17" t="s">
        <v>47</v>
      </c>
      <c r="E20" s="17"/>
      <c r="F20" s="17"/>
      <c r="G20" s="18">
        <v>1</v>
      </c>
      <c r="H20" s="18">
        <v>1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5"/>
      <c r="B21" s="5"/>
      <c r="C21" s="5" t="s">
        <v>48</v>
      </c>
      <c r="D21" s="17" t="s">
        <v>49</v>
      </c>
      <c r="E21" s="17"/>
      <c r="F21" s="17"/>
      <c r="G21" s="18">
        <v>1</v>
      </c>
      <c r="H21" s="18">
        <v>1</v>
      </c>
      <c r="I21" s="5">
        <v>5</v>
      </c>
      <c r="J21" s="5"/>
      <c r="K21" s="5">
        <v>5</v>
      </c>
      <c r="L21" s="5"/>
      <c r="M21" s="5"/>
      <c r="N21" s="5"/>
    </row>
    <row r="22" ht="30" customHeight="1" spans="1:14">
      <c r="A22" s="5"/>
      <c r="B22" s="5"/>
      <c r="C22" s="5"/>
      <c r="D22" s="19" t="s">
        <v>50</v>
      </c>
      <c r="E22" s="19"/>
      <c r="F22" s="19"/>
      <c r="G22" s="5" t="s">
        <v>51</v>
      </c>
      <c r="H22" s="5" t="s">
        <v>52</v>
      </c>
      <c r="I22" s="5">
        <v>5</v>
      </c>
      <c r="J22" s="5"/>
      <c r="K22" s="5">
        <v>5</v>
      </c>
      <c r="L22" s="5"/>
      <c r="M22" s="5"/>
      <c r="N22" s="5"/>
    </row>
    <row r="23" ht="30" customHeight="1" spans="1:14">
      <c r="A23" s="5"/>
      <c r="B23" s="5" t="s">
        <v>53</v>
      </c>
      <c r="C23" s="5" t="s">
        <v>54</v>
      </c>
      <c r="D23" s="17" t="s">
        <v>55</v>
      </c>
      <c r="E23" s="17"/>
      <c r="F23" s="17"/>
      <c r="G23" s="5" t="s">
        <v>56</v>
      </c>
      <c r="H23" s="5" t="s">
        <v>57</v>
      </c>
      <c r="I23" s="5">
        <v>10</v>
      </c>
      <c r="J23" s="5"/>
      <c r="K23" s="5">
        <v>10</v>
      </c>
      <c r="L23" s="5"/>
      <c r="M23" s="5"/>
      <c r="N23" s="5"/>
    </row>
    <row r="24" ht="30" customHeight="1" spans="1:14">
      <c r="A24" s="5"/>
      <c r="B24" s="5"/>
      <c r="C24" s="5" t="s">
        <v>58</v>
      </c>
      <c r="D24" s="17"/>
      <c r="E24" s="17"/>
      <c r="F24" s="17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5"/>
      <c r="B25" s="5"/>
      <c r="C25" s="5" t="s">
        <v>59</v>
      </c>
      <c r="D25" s="17"/>
      <c r="E25" s="17"/>
      <c r="F25" s="17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5"/>
      <c r="B26" s="5" t="s">
        <v>60</v>
      </c>
      <c r="C26" s="5" t="s">
        <v>61</v>
      </c>
      <c r="D26" s="17"/>
      <c r="E26" s="17"/>
      <c r="F26" s="17"/>
      <c r="G26" s="5"/>
      <c r="H26" s="5"/>
      <c r="I26" s="5"/>
      <c r="J26" s="5"/>
      <c r="K26" s="5"/>
      <c r="L26" s="5"/>
      <c r="M26" s="5"/>
      <c r="N26" s="5"/>
    </row>
    <row r="27" ht="30" customHeight="1" spans="1:14">
      <c r="A27" s="5"/>
      <c r="B27" s="5"/>
      <c r="C27" s="5" t="s">
        <v>62</v>
      </c>
      <c r="D27" s="19" t="s">
        <v>63</v>
      </c>
      <c r="E27" s="19"/>
      <c r="F27" s="19"/>
      <c r="G27" s="5" t="s">
        <v>64</v>
      </c>
      <c r="H27" s="5" t="s">
        <v>64</v>
      </c>
      <c r="I27" s="6">
        <v>10</v>
      </c>
      <c r="J27" s="7"/>
      <c r="K27" s="6">
        <v>10</v>
      </c>
      <c r="L27" s="7"/>
      <c r="M27" s="6"/>
      <c r="N27" s="7"/>
    </row>
    <row r="28" ht="30" customHeight="1" spans="1:14">
      <c r="A28" s="5"/>
      <c r="B28" s="5"/>
      <c r="C28" s="5"/>
      <c r="D28" s="19"/>
      <c r="E28" s="19"/>
      <c r="F28" s="19"/>
      <c r="G28" s="5"/>
      <c r="H28" s="5"/>
      <c r="I28" s="13"/>
      <c r="J28" s="14"/>
      <c r="K28" s="13"/>
      <c r="L28" s="14"/>
      <c r="M28" s="13"/>
      <c r="N28" s="14"/>
    </row>
    <row r="29" ht="30" customHeight="1" spans="1:14">
      <c r="A29" s="5"/>
      <c r="B29" s="5"/>
      <c r="C29" s="5" t="s">
        <v>65</v>
      </c>
      <c r="D29" s="17"/>
      <c r="E29" s="17"/>
      <c r="F29" s="17"/>
      <c r="G29" s="5"/>
      <c r="H29" s="5"/>
      <c r="I29" s="5"/>
      <c r="J29" s="5"/>
      <c r="K29" s="5"/>
      <c r="L29" s="5"/>
      <c r="M29" s="5"/>
      <c r="N29" s="5"/>
    </row>
    <row r="30" ht="30" customHeight="1" spans="1:14">
      <c r="A30" s="5"/>
      <c r="B30" s="5"/>
      <c r="C30" s="5" t="s">
        <v>66</v>
      </c>
      <c r="D30" s="20" t="s">
        <v>67</v>
      </c>
      <c r="E30" s="20"/>
      <c r="F30" s="20"/>
      <c r="G30" s="5" t="s">
        <v>68</v>
      </c>
      <c r="H30" s="5" t="s">
        <v>68</v>
      </c>
      <c r="I30" s="6">
        <v>20</v>
      </c>
      <c r="J30" s="7"/>
      <c r="K30" s="6">
        <v>20</v>
      </c>
      <c r="L30" s="7"/>
      <c r="M30" s="6"/>
      <c r="N30" s="7"/>
    </row>
    <row r="31" ht="30" customHeight="1" spans="1:14">
      <c r="A31" s="5"/>
      <c r="B31" s="5" t="s">
        <v>69</v>
      </c>
      <c r="C31" s="5" t="s">
        <v>70</v>
      </c>
      <c r="D31" s="20" t="s">
        <v>71</v>
      </c>
      <c r="E31" s="20"/>
      <c r="F31" s="20"/>
      <c r="G31" s="5" t="s">
        <v>72</v>
      </c>
      <c r="H31" s="18">
        <v>1</v>
      </c>
      <c r="I31" s="6">
        <v>10</v>
      </c>
      <c r="J31" s="7"/>
      <c r="K31" s="6">
        <v>10</v>
      </c>
      <c r="L31" s="7"/>
      <c r="M31" s="6"/>
      <c r="N31" s="7"/>
    </row>
    <row r="32" ht="30" customHeight="1" spans="1:14">
      <c r="A32" s="20" t="s">
        <v>73</v>
      </c>
      <c r="B32" s="20"/>
      <c r="C32" s="20"/>
      <c r="D32" s="20"/>
      <c r="E32" s="20"/>
      <c r="F32" s="20"/>
      <c r="G32" s="20"/>
      <c r="H32" s="20"/>
      <c r="I32" s="23">
        <v>100</v>
      </c>
      <c r="J32" s="23"/>
      <c r="K32" s="23">
        <f>SUM(K16:L31)+N8</f>
        <v>99.2379790526065</v>
      </c>
      <c r="L32" s="23"/>
      <c r="M32" s="24"/>
      <c r="N32" s="24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2"/>
    <mergeCell ref="B23:B25"/>
    <mergeCell ref="B26:B30"/>
    <mergeCell ref="C16:C18"/>
    <mergeCell ref="C19:C20"/>
    <mergeCell ref="C21:C22"/>
    <mergeCell ref="C27:C28"/>
    <mergeCell ref="E6:E7"/>
    <mergeCell ref="G27:G28"/>
    <mergeCell ref="H27:H28"/>
    <mergeCell ref="N6:N7"/>
    <mergeCell ref="C6:D7"/>
    <mergeCell ref="F6:G7"/>
    <mergeCell ref="H6:I7"/>
    <mergeCell ref="J6:K7"/>
    <mergeCell ref="L6:M7"/>
    <mergeCell ref="A6:B12"/>
    <mergeCell ref="D27:F28"/>
    <mergeCell ref="I27:J28"/>
    <mergeCell ref="K27:L28"/>
    <mergeCell ref="M27:N2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2025-02-20T15:14:18Z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