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<sst xmlns="http://schemas.openxmlformats.org/spreadsheetml/2006/main" count="82" uniqueCount="71">
  <si>
    <t>项目支出绩效自评表</t>
  </si>
  <si>
    <t>（2024年度）</t>
  </si>
  <si>
    <t>项目名称</t>
  </si>
  <si>
    <t>市政应急临时工程</t>
  </si>
  <si>
    <t>主管部门</t>
  </si>
  <si>
    <t>北京市大兴区旧宫镇人民政府</t>
  </si>
  <si>
    <t>实施单位</t>
  </si>
  <si>
    <t>北京市大兴区旧宫镇城镇建设服务中心（市政工作）</t>
  </si>
  <si>
    <t>项目负责人</t>
  </si>
  <si>
    <t>何强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</si>
  <si>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</si>
  <si>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</si>
  <si>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</si>
  <si>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</si>
  <si>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</si>
  <si>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</si>
  <si>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</si>
  <si>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</si>
  <si>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</si>
  <si>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</si>
  <si>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</si>
  <si>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</si>
  <si>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</si>
  <si>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</si>
  <si>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</si>
  <si>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</si>
  <si>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</si>
  <si>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</si>
  <si>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通过实施可能发生的汛期雨水管线应急抢修、道路塌陷抢修、事故抢修，保障汛期雨水管线排除通畅，对突发市政抢险工作及时响应。</t>
  </si>
  <si>
    <t>通过对道路设施进行紧急应急抢修，保障了道路安全通畅。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</si>
  <si>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</si>
  <si>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</si>
  <si>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</si>
  <si>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</si>
  <si>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</si>
  <si>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</si>
  <si>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</si>
  <si>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</si>
  <si>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</si>
  <si>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应急工程数量</t>
  </si>
  <si>
    <t>≥2个</t>
  </si>
  <si>
    <t>2个</t>
  </si>
  <si>
    <t>质量指标</t>
  </si>
  <si>
    <t>应急抢修保障率</t>
  </si>
  <si>
    <t>时效指标</t>
  </si>
  <si>
    <t>应急工程完成率</t>
  </si>
  <si>
    <t>工程完成及时率</t>
  </si>
  <si>
    <t>成本指标（10分）</t>
  </si>
  <si>
    <t>经济成本指标</t>
  </si>
  <si>
    <t>项目预算控制数</t>
  </si>
  <si>
    <t>≤28.9748万元</t>
  </si>
  <si>
    <t>28.9748万元</t>
  </si>
  <si>
    <t>效益指标（30分）</t>
  </si>
  <si>
    <t>经济效益指标</t>
  </si>
  <si>
    <t>社会效益指标</t>
  </si>
  <si>
    <t>道路通行保障水平</t>
  </si>
  <si>
    <t>有效提高</t>
  </si>
  <si>
    <t>生态效益指标</t>
  </si>
  <si>
    <t>可持续影响指标</t>
  </si>
  <si>
    <t>建立健全应急处置机制</t>
  </si>
  <si>
    <t>长期</t>
  </si>
  <si>
    <t>满意度指标（10分）</t>
  </si>
  <si>
    <t>服务对象满意度指标</t>
  </si>
  <si>
    <t>主管部门满意度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</si>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</sst>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workbookViewId="0">
      <selection activeCell="M17" sqref="M17:N17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87968740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28.9748</v>
      </c>
      <c r="G8" s="11"/>
      <c r="H8" s="11">
        <v>28.9748</v>
      </c>
      <c r="I8" s="11"/>
      <c r="J8" s="5" t="s">
        <v>19</v>
      </c>
      <c r="K8" s="5"/>
      <c r="L8" s="24">
        <f>IF(F8=0,0,H8/F8)</f>
        <v>1</v>
      </c>
      <c r="M8" s="24"/>
      <c r="N8" s="25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1">
        <v>28.9748</v>
      </c>
      <c r="G9" s="11"/>
      <c r="H9" s="11">
        <v>28.9748</v>
      </c>
      <c r="I9" s="11"/>
      <c r="J9" s="5" t="s">
        <v>21</v>
      </c>
      <c r="K9" s="5"/>
      <c r="L9" s="24">
        <f>IF(F9=0,0,H9/F9)</f>
        <v>1</v>
      </c>
      <c r="M9" s="24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4">
        <f>IF(F10=0,0,H10/F10)</f>
        <v>0</v>
      </c>
      <c r="M10" s="24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4">
        <f>IF(F11=0,0,H11/F11)</f>
        <v>0</v>
      </c>
      <c r="M11" s="24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4">
        <f>IF(F12=0,0,H12/F12)</f>
        <v>0</v>
      </c>
      <c r="M12" s="24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5" t="s">
        <v>40</v>
      </c>
      <c r="H16" s="5" t="s">
        <v>41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14" t="s">
        <v>42</v>
      </c>
      <c r="D17" s="21" t="s">
        <v>43</v>
      </c>
      <c r="E17" s="21"/>
      <c r="F17" s="21"/>
      <c r="G17" s="22">
        <v>1</v>
      </c>
      <c r="H17" s="22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14" t="s">
        <v>44</v>
      </c>
      <c r="D18" s="21" t="s">
        <v>45</v>
      </c>
      <c r="E18" s="21"/>
      <c r="F18" s="21"/>
      <c r="G18" s="22">
        <v>1</v>
      </c>
      <c r="H18" s="22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46</v>
      </c>
      <c r="E19" s="21"/>
      <c r="F19" s="21"/>
      <c r="G19" s="22">
        <v>1</v>
      </c>
      <c r="H19" s="22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14" t="s">
        <v>47</v>
      </c>
      <c r="C20" s="5" t="s">
        <v>48</v>
      </c>
      <c r="D20" s="21" t="s">
        <v>49</v>
      </c>
      <c r="E20" s="21"/>
      <c r="F20" s="21"/>
      <c r="G20" s="5" t="s">
        <v>50</v>
      </c>
      <c r="H20" s="5" t="s">
        <v>51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0"/>
      <c r="B21" s="14" t="s">
        <v>52</v>
      </c>
      <c r="C21" s="14" t="s">
        <v>53</v>
      </c>
      <c r="D21" s="21"/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20"/>
      <c r="C22" s="14" t="s">
        <v>54</v>
      </c>
      <c r="D22" s="21" t="s">
        <v>55</v>
      </c>
      <c r="E22" s="21"/>
      <c r="F22" s="21"/>
      <c r="G22" s="5" t="s">
        <v>56</v>
      </c>
      <c r="H22" s="5" t="s">
        <v>56</v>
      </c>
      <c r="I22" s="5">
        <v>15</v>
      </c>
      <c r="J22" s="5"/>
      <c r="K22" s="5">
        <v>15</v>
      </c>
      <c r="L22" s="5"/>
      <c r="M22" s="5"/>
      <c r="N22" s="5"/>
    </row>
    <row r="23" ht="15.75" customHeight="1" spans="1:14">
      <c r="A23" s="20"/>
      <c r="B23" s="20"/>
      <c r="C23" s="14" t="s">
        <v>57</v>
      </c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21" customHeight="1" spans="1:14">
      <c r="A24" s="20"/>
      <c r="B24" s="20"/>
      <c r="C24" s="14" t="s">
        <v>58</v>
      </c>
      <c r="D24" s="21" t="s">
        <v>59</v>
      </c>
      <c r="E24" s="21"/>
      <c r="F24" s="21"/>
      <c r="G24" s="5" t="s">
        <v>60</v>
      </c>
      <c r="H24" s="5" t="s">
        <v>60</v>
      </c>
      <c r="I24" s="5">
        <v>15</v>
      </c>
      <c r="J24" s="5"/>
      <c r="K24" s="5">
        <v>15</v>
      </c>
      <c r="L24" s="5"/>
      <c r="M24" s="5"/>
      <c r="N24" s="5"/>
    </row>
    <row r="25" ht="15.75" customHeight="1" spans="1:14">
      <c r="A25" s="20"/>
      <c r="B25" s="14" t="s">
        <v>61</v>
      </c>
      <c r="C25" s="14" t="s">
        <v>62</v>
      </c>
      <c r="D25" s="21" t="s">
        <v>63</v>
      </c>
      <c r="E25" s="21"/>
      <c r="F25" s="21"/>
      <c r="G25" s="5" t="s">
        <v>64</v>
      </c>
      <c r="H25" s="22">
        <v>0.95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3" t="s">
        <v>65</v>
      </c>
      <c r="B26" s="23"/>
      <c r="C26" s="23"/>
      <c r="D26" s="23"/>
      <c r="E26" s="23"/>
      <c r="F26" s="23"/>
      <c r="G26" s="23"/>
      <c r="H26" s="23"/>
      <c r="I26" s="26">
        <v>100</v>
      </c>
      <c r="J26" s="26"/>
      <c r="K26" s="26">
        <f>SUM(K16:L25)+N8</f>
        <v>100</v>
      </c>
      <c r="L26" s="26"/>
      <c r="M26" s="27"/>
      <c r="N26" s="27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19"/>
    <mergeCell ref="B21:B24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2025-02-19T08:36:36Z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