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<sst xmlns="http://schemas.openxmlformats.org/spreadsheetml/2006/main" count="89" uniqueCount="74">
  <si>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项目支出绩效自评表</t>
  </si>
  <si>
    <t>（2024年度）</t>
  </si>
  <si>
    <t>项目名称</t>
  </si>
  <si>
    <t>综治-德茂片工作保洁服务费（2024年综治工作）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</si>
  <si>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</si>
  <si>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</si>
  <si>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</si>
  <si>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</si>
  <si>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</si>
  <si>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</si>
  <si>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</si>
  <si>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</si>
  <si>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</si>
  <si>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</si>
  <si>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</si>
  <si>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</si>
  <si>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</si>
  <si>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</si>
  <si>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</si>
  <si>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</si>
  <si>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</si>
  <si>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</si>
  <si>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</si>
  <si>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</si>
  <si>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</si>
  <si>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</si>
  <si>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</si>
  <si>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</si>
  <si>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通过保洁服务项目，所里办公区域整洁干净，保证正常运转。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</si>
  <si>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</si>
  <si>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</si>
  <si>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</si>
  <si>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</si>
  <si>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</si>
  <si>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</si>
  <si>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</si>
  <si>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</si>
  <si>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</si>
  <si>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保洁面积数</t>
  </si>
  <si>
    <t>≥3500 平方米</t>
  </si>
  <si>
    <t>3500 平方米</t>
  </si>
  <si>
    <t>聘用保洁人员数</t>
  </si>
  <si>
    <t>4人</t>
  </si>
  <si>
    <t>质量指标</t>
  </si>
  <si>
    <t>聘用保洁人员出勤率</t>
  </si>
  <si>
    <t>≥95%</t>
  </si>
  <si>
    <t>保洁工作正常开展率</t>
  </si>
  <si>
    <t>时效指标</t>
  </si>
  <si>
    <t>保洁工作开展时间</t>
  </si>
  <si>
    <t>每日开展</t>
  </si>
  <si>
    <t>成本指标（10分）</t>
  </si>
  <si>
    <t>经济成本指标</t>
  </si>
  <si>
    <t>项目预算控制数</t>
  </si>
  <si>
    <t>≤8.4万元</t>
  </si>
  <si>
    <t>4.2万元</t>
  </si>
  <si>
    <t>社会成本指标</t>
  </si>
  <si>
    <t>生态环境成本指标</t>
  </si>
  <si>
    <t>效益指标（30分）</t>
  </si>
  <si>
    <t>经济效益指标</t>
  </si>
  <si>
    <t>社会效益指标</t>
  </si>
  <si>
    <t>环境整洁率</t>
  </si>
  <si>
    <t>生态效益指标</t>
  </si>
  <si>
    <t>可持续影响指标</t>
  </si>
  <si>
    <t>确保办公区干净</t>
  </si>
  <si>
    <t>得到改善</t>
  </si>
  <si>
    <t>满意度指标（10分）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</si>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</sst>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4" workbookViewId="0">
      <selection activeCell="H28" sqref="H28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8.4</v>
      </c>
      <c r="G8" s="11"/>
      <c r="H8" s="11">
        <v>4.2</v>
      </c>
      <c r="I8" s="11"/>
      <c r="J8" s="5" t="s">
        <v>19</v>
      </c>
      <c r="K8" s="5"/>
      <c r="L8" s="28">
        <f>IF(F8=0,0,H8/F8)</f>
        <v>0.5</v>
      </c>
      <c r="M8" s="28"/>
      <c r="N8" s="29">
        <f>IF(F8=0,0,10*H8/F8)</f>
        <v>5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8">
        <f>IF(F9=0,0,H9/F9)</f>
        <v>0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6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42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 t="s">
        <v>45</v>
      </c>
      <c r="H18" s="22">
        <v>0.98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46</v>
      </c>
      <c r="E19" s="21"/>
      <c r="F19" s="21"/>
      <c r="G19" s="22">
        <v>1</v>
      </c>
      <c r="H19" s="22">
        <v>1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14" t="s">
        <v>47</v>
      </c>
      <c r="D20" s="21" t="s">
        <v>48</v>
      </c>
      <c r="E20" s="21"/>
      <c r="F20" s="21"/>
      <c r="G20" s="23" t="s">
        <v>49</v>
      </c>
      <c r="H20" s="23" t="s">
        <v>49</v>
      </c>
      <c r="I20" s="5">
        <v>8</v>
      </c>
      <c r="J20" s="5"/>
      <c r="K20" s="5">
        <v>8</v>
      </c>
      <c r="L20" s="5"/>
      <c r="M20" s="5"/>
      <c r="N20" s="5"/>
    </row>
    <row r="21" ht="15.75" customHeight="1" spans="1:14">
      <c r="A21" s="20"/>
      <c r="B21" s="14" t="s">
        <v>50</v>
      </c>
      <c r="C21" s="5" t="s">
        <v>51</v>
      </c>
      <c r="D21" s="21" t="s">
        <v>52</v>
      </c>
      <c r="E21" s="21"/>
      <c r="F21" s="21"/>
      <c r="G21" s="23" t="s">
        <v>53</v>
      </c>
      <c r="H21" s="23" t="s">
        <v>54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5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57</v>
      </c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 t="s">
        <v>60</v>
      </c>
      <c r="E25" s="21"/>
      <c r="F25" s="21"/>
      <c r="G25" s="23" t="s">
        <v>45</v>
      </c>
      <c r="H25" s="24">
        <v>0.95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20"/>
      <c r="C26" s="14" t="s">
        <v>61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0"/>
      <c r="B27" s="20"/>
      <c r="C27" s="14" t="s">
        <v>62</v>
      </c>
      <c r="D27" s="21" t="s">
        <v>63</v>
      </c>
      <c r="E27" s="21"/>
      <c r="F27" s="21"/>
      <c r="G27" s="23" t="s">
        <v>64</v>
      </c>
      <c r="H27" s="23" t="s">
        <v>64</v>
      </c>
      <c r="I27" s="5">
        <v>15</v>
      </c>
      <c r="J27" s="5"/>
      <c r="K27" s="5">
        <v>15</v>
      </c>
      <c r="L27" s="5"/>
      <c r="M27" s="5"/>
      <c r="N27" s="5"/>
    </row>
    <row r="28" ht="27" customHeight="1" spans="1:14">
      <c r="A28" s="20"/>
      <c r="B28" s="14" t="s">
        <v>65</v>
      </c>
      <c r="C28" s="14" t="s">
        <v>66</v>
      </c>
      <c r="D28" s="21" t="s">
        <v>67</v>
      </c>
      <c r="E28" s="21"/>
      <c r="F28" s="21"/>
      <c r="G28" s="25" t="s">
        <v>45</v>
      </c>
      <c r="H28" s="26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7" t="s">
        <v>68</v>
      </c>
      <c r="B29" s="27"/>
      <c r="C29" s="27"/>
      <c r="D29" s="27"/>
      <c r="E29" s="27"/>
      <c r="F29" s="27"/>
      <c r="G29" s="27"/>
      <c r="H29" s="27"/>
      <c r="I29" s="30">
        <v>100</v>
      </c>
      <c r="J29" s="30"/>
      <c r="K29" s="30">
        <f>SUM(K16:L28)+N8</f>
        <v>95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