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<sst xmlns="http://schemas.openxmlformats.org/spreadsheetml/2006/main" count="81" uniqueCount="70">
  <si>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项目支出绩效自评表</t>
  </si>
  <si>
    <t>（2024年度）</t>
  </si>
  <si>
    <t>项目名称</t>
  </si>
  <si>
    <t>2022年老旧小区配电设施改造内线工程项目（专项）</t>
  </si>
  <si>
    <t>主管部门</t>
  </si>
  <si>
    <t>旧宫镇人民政府</t>
  </si>
  <si>
    <t>实施单位</t>
  </si>
  <si>
    <t>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</si>
  <si>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</si>
  <si>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</si>
  <si>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</si>
  <si>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</si>
  <si>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</si>
  <si>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</si>
  <si>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</si>
  <si>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</si>
  <si>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</si>
  <si>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</si>
  <si>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</si>
  <si>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</si>
  <si>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</si>
  <si>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</si>
  <si>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</si>
  <si>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</si>
  <si>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</si>
  <si>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</si>
  <si>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</si>
  <si>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</si>
  <si>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通过老旧小区配电设施改造内线工程项目，提升居民用电安全、生活质量。</t>
  </si>
  <si>
    <t>提升居民用电安全、生活质量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</si>
  <si>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</si>
  <si>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</si>
  <si>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</si>
  <si>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</si>
  <si>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</si>
  <si>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</si>
  <si>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</si>
  <si>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</si>
  <si>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</si>
  <si>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涉及小区数量</t>
  </si>
  <si>
    <t>8个</t>
  </si>
  <si>
    <t>质量指标</t>
  </si>
  <si>
    <t>竣工验收合格率</t>
  </si>
  <si>
    <t>时效指标</t>
  </si>
  <si>
    <t>小区开工目标完成率</t>
  </si>
  <si>
    <t>小区完工目标完成率</t>
  </si>
  <si>
    <t>成本指标（10分）</t>
  </si>
  <si>
    <t>经济成本指标</t>
  </si>
  <si>
    <t>项目预算控制数</t>
  </si>
  <si>
    <r>
      <rPr>
        <sz val="10"/>
        <color rgb="FF000000"/>
        <rFont val="Arial"/>
        <charset val="134"/>
      </rPr>
      <t>≤5043.22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</si>
  <si>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Arial"/>
        <charset val="134"/>
      </rPr>
      <t>5043.22</t>
    </r>
    <r>
      <rPr>
        <sz val="10"/>
        <color rgb="FF000000"/>
        <rFont val="宋体"/>
        <charset val="134"/>
      </rPr>
      <t>万元</t>
    </r>
  </si>
  <si>
    <t>社会成本指标</t>
  </si>
  <si>
    <t>生态环境成本指标</t>
  </si>
  <si>
    <t>效益指标（30分）</t>
  </si>
  <si>
    <t>经济效益指标</t>
  </si>
  <si>
    <t>社会效益指标</t>
  </si>
  <si>
    <t>群众居住条件改善率</t>
  </si>
  <si>
    <t>≥95%</t>
  </si>
  <si>
    <t>生态效益指标</t>
  </si>
  <si>
    <t>可持续影响指标</t>
  </si>
  <si>
    <t>小区常态化管理</t>
  </si>
  <si>
    <t>满意度指标（10分）</t>
  </si>
  <si>
    <t>服务对象满意度指标</t>
  </si>
  <si>
    <t>小区居民满意率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</si>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</sst>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Arial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F10" sqref="F10:G10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87975976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6">
        <v>0</v>
      </c>
      <c r="F8" s="12">
        <v>1031.242932</v>
      </c>
      <c r="G8" s="12"/>
      <c r="H8" s="12">
        <v>1031.242932</v>
      </c>
      <c r="I8" s="12"/>
      <c r="J8" s="5" t="s">
        <v>19</v>
      </c>
      <c r="K8" s="5"/>
      <c r="L8" s="34">
        <f>IF(F8=0,0,H8/F8)</f>
        <v>1</v>
      </c>
      <c r="M8" s="34"/>
      <c r="N8" s="35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6">
        <v>0</v>
      </c>
      <c r="F9" s="12">
        <v>1031.242932</v>
      </c>
      <c r="G9" s="12"/>
      <c r="H9" s="12">
        <v>1031.242932</v>
      </c>
      <c r="I9" s="12"/>
      <c r="J9" s="5" t="s">
        <v>21</v>
      </c>
      <c r="K9" s="5"/>
      <c r="L9" s="34">
        <f>IF(F9=0,0,H9/F9)</f>
        <v>1</v>
      </c>
      <c r="M9" s="34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34">
        <f>IF(F10=0,0,H10/F10)</f>
        <v>0</v>
      </c>
      <c r="M10" s="34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4">
        <f>IF(F11=0,0,H11/F11)</f>
        <v>0</v>
      </c>
      <c r="M11" s="34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4">
        <f>IF(F12=0,0,H12/F12)</f>
        <v>0</v>
      </c>
      <c r="M12" s="34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28</v>
      </c>
      <c r="C14" s="17"/>
      <c r="D14" s="17"/>
      <c r="E14" s="17"/>
      <c r="F14" s="17"/>
      <c r="G14" s="17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5.75" customHeight="1" spans="1:14">
      <c r="A16" s="22"/>
      <c r="B16" s="15" t="s">
        <v>37</v>
      </c>
      <c r="C16" s="15" t="s">
        <v>38</v>
      </c>
      <c r="D16" s="23" t="s">
        <v>39</v>
      </c>
      <c r="E16" s="23"/>
      <c r="F16" s="23"/>
      <c r="G16" s="24" t="s">
        <v>40</v>
      </c>
      <c r="H16" s="24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2"/>
      <c r="B17" s="22"/>
      <c r="C17" s="15" t="s">
        <v>41</v>
      </c>
      <c r="D17" s="23" t="s">
        <v>42</v>
      </c>
      <c r="E17" s="23"/>
      <c r="F17" s="23"/>
      <c r="G17" s="25">
        <v>1</v>
      </c>
      <c r="H17" s="25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2"/>
      <c r="B18" s="22"/>
      <c r="C18" s="15" t="s">
        <v>43</v>
      </c>
      <c r="D18" s="23" t="s">
        <v>44</v>
      </c>
      <c r="E18" s="23"/>
      <c r="F18" s="23"/>
      <c r="G18" s="25">
        <v>1</v>
      </c>
      <c r="H18" s="25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3" t="s">
        <v>45</v>
      </c>
      <c r="E19" s="23"/>
      <c r="F19" s="23"/>
      <c r="G19" s="25">
        <v>1</v>
      </c>
      <c r="H19" s="25">
        <v>1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22"/>
      <c r="B20" s="15" t="s">
        <v>46</v>
      </c>
      <c r="C20" s="5" t="s">
        <v>47</v>
      </c>
      <c r="D20" s="26" t="s">
        <v>48</v>
      </c>
      <c r="E20" s="27"/>
      <c r="F20" s="28"/>
      <c r="G20" s="29" t="s">
        <v>49</v>
      </c>
      <c r="H20" s="29" t="s">
        <v>50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2"/>
      <c r="B21" s="22"/>
      <c r="C21" s="5" t="s">
        <v>51</v>
      </c>
      <c r="D21" s="30"/>
      <c r="E21" s="30"/>
      <c r="F21" s="3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2"/>
      <c r="B22" s="16"/>
      <c r="C22" s="5" t="s">
        <v>52</v>
      </c>
      <c r="D22" s="30"/>
      <c r="E22" s="30"/>
      <c r="F22" s="3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 t="s">
        <v>53</v>
      </c>
      <c r="C23" s="15" t="s">
        <v>54</v>
      </c>
      <c r="D23" s="30"/>
      <c r="E23" s="30"/>
      <c r="F23" s="3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2"/>
      <c r="B24" s="22"/>
      <c r="C24" s="15" t="s">
        <v>55</v>
      </c>
      <c r="D24" s="23" t="s">
        <v>56</v>
      </c>
      <c r="E24" s="23"/>
      <c r="F24" s="23"/>
      <c r="G24" s="31" t="s">
        <v>57</v>
      </c>
      <c r="H24" s="32">
        <v>0.95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2"/>
      <c r="B25" s="22"/>
      <c r="C25" s="15" t="s">
        <v>58</v>
      </c>
      <c r="D25" s="30"/>
      <c r="E25" s="30"/>
      <c r="F25" s="30"/>
      <c r="G25" s="5"/>
      <c r="H25" s="5"/>
      <c r="I25" s="5"/>
      <c r="J25" s="5"/>
      <c r="K25" s="5"/>
      <c r="L25" s="5"/>
      <c r="M25" s="5"/>
      <c r="N25" s="5"/>
    </row>
    <row r="26" ht="21" customHeight="1" spans="1:14">
      <c r="A26" s="22"/>
      <c r="B26" s="22"/>
      <c r="C26" s="15" t="s">
        <v>59</v>
      </c>
      <c r="D26" s="23" t="s">
        <v>60</v>
      </c>
      <c r="E26" s="23"/>
      <c r="F26" s="23"/>
      <c r="G26" s="32">
        <v>1</v>
      </c>
      <c r="H26" s="32">
        <v>1</v>
      </c>
      <c r="I26" s="5">
        <v>15</v>
      </c>
      <c r="J26" s="5"/>
      <c r="K26" s="5">
        <v>15</v>
      </c>
      <c r="L26" s="5"/>
      <c r="M26" s="5"/>
      <c r="N26" s="5"/>
    </row>
    <row r="27" ht="15.75" customHeight="1" spans="1:14">
      <c r="A27" s="22"/>
      <c r="B27" s="15" t="s">
        <v>61</v>
      </c>
      <c r="C27" s="15" t="s">
        <v>62</v>
      </c>
      <c r="D27" s="23" t="s">
        <v>63</v>
      </c>
      <c r="E27" s="23"/>
      <c r="F27" s="23"/>
      <c r="G27" s="31" t="s">
        <v>57</v>
      </c>
      <c r="H27" s="32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33" t="s">
        <v>64</v>
      </c>
      <c r="B28" s="33"/>
      <c r="C28" s="33"/>
      <c r="D28" s="33"/>
      <c r="E28" s="33"/>
      <c r="F28" s="33"/>
      <c r="G28" s="33"/>
      <c r="H28" s="33"/>
      <c r="I28" s="36">
        <v>100</v>
      </c>
      <c r="J28" s="36"/>
      <c r="K28" s="36">
        <f>SUM(K16:L27)+N8</f>
        <v>100</v>
      </c>
      <c r="L28" s="36"/>
      <c r="M28" s="37"/>
      <c r="N28" s="3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2025-02-19T16:43:33Z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F3320A55CB4245D28309182299454C15_13</vt:lpwstr>
  </property>
</Properties>
</file>