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<sst xmlns="http://schemas.openxmlformats.org/spreadsheetml/2006/main" count="97" uniqueCount="83">
  <si>
    <t>项目支出绩效自评表</t>
  </si>
  <si>
    <t>（2024年度）</t>
  </si>
  <si>
    <t>项目名称</t>
  </si>
  <si>
    <t>社区物业费、取暖费</t>
  </si>
  <si>
    <t>主管部门</t>
  </si>
  <si>
    <t>旧宫镇人民政府</t>
  </si>
  <si>
    <t>实施单位</t>
  </si>
  <si>
    <t>社区建设办公室</t>
  </si>
  <si>
    <t>项目负责人</t>
  </si>
  <si>
    <t>董军杰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</si>
  <si>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</si>
  <si>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</si>
  <si>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</si>
  <si>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</si>
  <si>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</si>
  <si>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</si>
  <si>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</si>
  <si>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</si>
  <si>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</si>
  <si>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</si>
  <si>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</si>
  <si>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</si>
  <si>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</si>
  <si>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</si>
  <si>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</si>
  <si>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</si>
  <si>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</si>
  <si>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</si>
  <si>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依据各小区当年物业费及供暖费收费标准，解决28个社区办公用房物业费及供暖费需求</t>
  </si>
  <si>
    <t>根据各小区当年物业费及供暖费收费标准，解决了28个社区办公用房物业费及供暖费的需求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</si>
  <si>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</si>
  <si>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</si>
  <si>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</si>
  <si>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</si>
  <si>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</si>
  <si>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</si>
  <si>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</si>
  <si>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</si>
  <si>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</si>
  <si>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涉及社区数量</t>
  </si>
  <si>
    <t>28个</t>
  </si>
  <si>
    <t>质量指标</t>
  </si>
  <si>
    <t>物业服务率</t>
  </si>
  <si>
    <t>供暖率</t>
  </si>
  <si>
    <t>时效指标</t>
  </si>
  <si>
    <t>物业服务时间</t>
  </si>
  <si>
    <t>全年</t>
  </si>
  <si>
    <t>供暖服务时间</t>
  </si>
  <si>
    <t>供暖季</t>
  </si>
  <si>
    <t>成本指标（10分）</t>
  </si>
  <si>
    <t>经济成本指标</t>
  </si>
  <si>
    <t>项目预算控制数</t>
  </si>
  <si>
    <t>≤3194787.97元</t>
  </si>
  <si>
    <t>344.453915元</t>
  </si>
  <si>
    <t>未充分考虑某些潜在支出，后续充分考虑预留一定的应急资金。</t>
  </si>
  <si>
    <t>社会成本指标</t>
  </si>
  <si>
    <t>生态环境成本指标</t>
  </si>
  <si>
    <t>效益指标（30分）</t>
  </si>
  <si>
    <t>经济效益指标</t>
  </si>
  <si>
    <t>社会效益指标</t>
  </si>
  <si>
    <t>部门正常运转率</t>
  </si>
  <si>
    <t>工作效率或工作质量</t>
  </si>
  <si>
    <t>有效提高</t>
  </si>
  <si>
    <t>各项业务工作正常开展率</t>
  </si>
  <si>
    <t>生态效益指标</t>
  </si>
  <si>
    <t>可持续影响指标</t>
  </si>
  <si>
    <t>物业服务持续性</t>
  </si>
  <si>
    <t>≥1年</t>
  </si>
  <si>
    <t>1年</t>
  </si>
  <si>
    <t>供暖温度达标</t>
  </si>
  <si>
    <t>≥25℃</t>
  </si>
  <si>
    <t>25℃</t>
  </si>
  <si>
    <t>满意度指标（10分）</t>
  </si>
  <si>
    <t>服务对象满意度指标</t>
  </si>
  <si>
    <t>物业服务满意率</t>
  </si>
  <si>
    <t>≥95%</t>
  </si>
  <si>
    <t>居民供暖满意率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</si>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</sst>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33"/>
  <sheetViews>
    <sheetView tabSelected="1" workbookViewId="0">
      <selection activeCell="I20" sqref="I20:J20"/>
    </sheetView>
  </sheetViews>
  <sheetFormatPr defaultColWidth="9" defaultRowHeight="13.5"/>
  <cols>
    <col min="1" max="1" width="7.13333333333333" customWidth="1"/>
    <col min="3" max="3" width="15.5583333333333" customWidth="1"/>
    <col min="5" max="5" width="11.4416666666667"/>
    <col min="6" max="6" width="2.75" customWidth="1"/>
    <col min="7" max="7" width="13" customWidth="1"/>
    <col min="8" max="8" width="13.33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  <col min="14" max="14" width="9.2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87975977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272.978531</v>
      </c>
      <c r="F8" s="11">
        <v>344.453981</v>
      </c>
      <c r="G8" s="11"/>
      <c r="H8" s="11">
        <v>344.453915</v>
      </c>
      <c r="I8" s="11"/>
      <c r="J8" s="5" t="s">
        <v>19</v>
      </c>
      <c r="K8" s="5"/>
      <c r="L8" s="24">
        <f>IF(F8=0,0,H8/F8)</f>
        <v>0.999999808392402</v>
      </c>
      <c r="M8" s="24"/>
      <c r="N8" s="25">
        <f>IF(F8=0,0,10*H8/F8)</f>
        <v>9.99999808392402</v>
      </c>
    </row>
    <row r="9" ht="15.75" customHeight="1" spans="1:14">
      <c r="A9" s="8"/>
      <c r="B9" s="9"/>
      <c r="C9" s="5" t="s">
        <v>20</v>
      </c>
      <c r="D9" s="5"/>
      <c r="E9" s="11">
        <v>272.978531</v>
      </c>
      <c r="F9" s="11">
        <v>344.453981</v>
      </c>
      <c r="G9" s="11"/>
      <c r="H9" s="11">
        <v>344.453915</v>
      </c>
      <c r="I9" s="11"/>
      <c r="J9" s="5" t="s">
        <v>21</v>
      </c>
      <c r="K9" s="5"/>
      <c r="L9" s="24">
        <f>IF(F9=0,0,H9/F9)</f>
        <v>0.999999808392402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>
        <v>0</v>
      </c>
      <c r="F10" s="11">
        <v>0</v>
      </c>
      <c r="G10" s="11"/>
      <c r="H10" s="11">
        <v>0</v>
      </c>
      <c r="I10" s="11"/>
      <c r="J10" s="5" t="s">
        <v>21</v>
      </c>
      <c r="K10" s="5"/>
      <c r="L10" s="24">
        <f>IF(F10=0,0,H10/F10)</f>
        <v>0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20"/>
      <c r="D18" s="21" t="s">
        <v>43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4" t="s">
        <v>44</v>
      </c>
      <c r="D19" s="21" t="s">
        <v>45</v>
      </c>
      <c r="E19" s="21"/>
      <c r="F19" s="21"/>
      <c r="G19" s="5" t="s">
        <v>46</v>
      </c>
      <c r="H19" s="5" t="s">
        <v>46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47</v>
      </c>
      <c r="E20" s="21"/>
      <c r="F20" s="21"/>
      <c r="G20" s="5" t="s">
        <v>48</v>
      </c>
      <c r="H20" s="5" t="s">
        <v>48</v>
      </c>
      <c r="I20" s="5">
        <v>5</v>
      </c>
      <c r="J20" s="5"/>
      <c r="K20" s="5">
        <v>5</v>
      </c>
      <c r="L20" s="5"/>
      <c r="M20" s="5"/>
      <c r="N20" s="5"/>
    </row>
    <row r="21" ht="34" customHeight="1" spans="1:14">
      <c r="A21" s="20"/>
      <c r="B21" s="14" t="s">
        <v>49</v>
      </c>
      <c r="C21" s="5" t="s">
        <v>50</v>
      </c>
      <c r="D21" s="21" t="s">
        <v>51</v>
      </c>
      <c r="E21" s="21"/>
      <c r="F21" s="21"/>
      <c r="G21" s="5" t="s">
        <v>52</v>
      </c>
      <c r="H21" s="5" t="s">
        <v>53</v>
      </c>
      <c r="I21" s="5">
        <v>10</v>
      </c>
      <c r="J21" s="5"/>
      <c r="K21" s="5">
        <v>8</v>
      </c>
      <c r="L21" s="5"/>
      <c r="M21" s="26" t="s">
        <v>54</v>
      </c>
      <c r="N21" s="26"/>
    </row>
    <row r="22" ht="15.75" customHeight="1" spans="1:14">
      <c r="A22" s="20"/>
      <c r="B22" s="20"/>
      <c r="C22" s="5" t="s">
        <v>55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5" t="s">
        <v>56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57</v>
      </c>
      <c r="C24" s="14" t="s">
        <v>58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20"/>
      <c r="C25" s="14" t="s">
        <v>59</v>
      </c>
      <c r="D25" s="21" t="s">
        <v>60</v>
      </c>
      <c r="E25" s="21"/>
      <c r="F25" s="21"/>
      <c r="G25" s="22">
        <v>1</v>
      </c>
      <c r="H25" s="22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20"/>
      <c r="D26" s="21" t="s">
        <v>61</v>
      </c>
      <c r="E26" s="21"/>
      <c r="F26" s="21"/>
      <c r="G26" s="22" t="s">
        <v>62</v>
      </c>
      <c r="H26" s="22" t="s">
        <v>62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0"/>
      <c r="B27" s="20"/>
      <c r="C27" s="15"/>
      <c r="D27" s="21" t="s">
        <v>63</v>
      </c>
      <c r="E27" s="21"/>
      <c r="F27" s="21"/>
      <c r="G27" s="22">
        <v>1</v>
      </c>
      <c r="H27" s="22">
        <v>1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20"/>
      <c r="B28" s="20"/>
      <c r="C28" s="14" t="s">
        <v>64</v>
      </c>
      <c r="D28" s="21"/>
      <c r="E28" s="21"/>
      <c r="F28" s="21"/>
      <c r="G28" s="22"/>
      <c r="H28" s="22"/>
      <c r="I28" s="5"/>
      <c r="J28" s="5"/>
      <c r="K28" s="5"/>
      <c r="L28" s="5"/>
      <c r="M28" s="5"/>
      <c r="N28" s="5"/>
    </row>
    <row r="29" ht="21" customHeight="1" spans="1:14">
      <c r="A29" s="20"/>
      <c r="B29" s="20"/>
      <c r="C29" s="14" t="s">
        <v>65</v>
      </c>
      <c r="D29" s="21" t="s">
        <v>66</v>
      </c>
      <c r="E29" s="21"/>
      <c r="F29" s="21"/>
      <c r="G29" s="22" t="s">
        <v>67</v>
      </c>
      <c r="H29" s="22" t="s">
        <v>68</v>
      </c>
      <c r="I29" s="5">
        <v>5</v>
      </c>
      <c r="J29" s="5"/>
      <c r="K29" s="5">
        <v>5</v>
      </c>
      <c r="L29" s="5"/>
      <c r="M29" s="5"/>
      <c r="N29" s="5"/>
    </row>
    <row r="30" ht="15.75" customHeight="1" spans="1:14">
      <c r="A30" s="20"/>
      <c r="B30" s="20"/>
      <c r="C30" s="20"/>
      <c r="D30" s="21" t="s">
        <v>69</v>
      </c>
      <c r="E30" s="21"/>
      <c r="F30" s="21"/>
      <c r="G30" s="22" t="s">
        <v>70</v>
      </c>
      <c r="H30" s="22" t="s">
        <v>71</v>
      </c>
      <c r="I30" s="5">
        <v>5</v>
      </c>
      <c r="J30" s="5"/>
      <c r="K30" s="5">
        <v>5</v>
      </c>
      <c r="L30" s="5"/>
      <c r="M30" s="5"/>
      <c r="N30" s="5"/>
    </row>
    <row r="31" ht="15.75" customHeight="1" spans="1:14">
      <c r="A31" s="20"/>
      <c r="B31" s="14" t="s">
        <v>72</v>
      </c>
      <c r="C31" s="14" t="s">
        <v>73</v>
      </c>
      <c r="D31" s="21" t="s">
        <v>74</v>
      </c>
      <c r="E31" s="21"/>
      <c r="F31" s="21"/>
      <c r="G31" s="22" t="s">
        <v>75</v>
      </c>
      <c r="H31" s="22">
        <v>0.95</v>
      </c>
      <c r="I31" s="5">
        <v>5</v>
      </c>
      <c r="J31" s="5"/>
      <c r="K31" s="5">
        <v>5</v>
      </c>
      <c r="L31" s="5"/>
      <c r="M31" s="5"/>
      <c r="N31" s="5"/>
    </row>
    <row r="32" ht="15.75" customHeight="1" spans="1:14">
      <c r="A32" s="20"/>
      <c r="B32" s="20"/>
      <c r="C32" s="20"/>
      <c r="D32" s="21" t="s">
        <v>76</v>
      </c>
      <c r="E32" s="21"/>
      <c r="F32" s="21"/>
      <c r="G32" s="22" t="s">
        <v>75</v>
      </c>
      <c r="H32" s="22">
        <v>0.95</v>
      </c>
      <c r="I32" s="5">
        <v>5</v>
      </c>
      <c r="J32" s="5"/>
      <c r="K32" s="5">
        <v>5</v>
      </c>
      <c r="L32" s="5"/>
      <c r="M32" s="5"/>
      <c r="N32" s="5"/>
    </row>
    <row r="33" ht="15.75" customHeight="1" spans="1:14">
      <c r="A33" s="23" t="s">
        <v>77</v>
      </c>
      <c r="B33" s="23"/>
      <c r="C33" s="23"/>
      <c r="D33" s="23"/>
      <c r="E33" s="23"/>
      <c r="F33" s="23"/>
      <c r="G33" s="23"/>
      <c r="H33" s="23"/>
      <c r="I33" s="27">
        <v>100</v>
      </c>
      <c r="J33" s="27"/>
      <c r="K33" s="27">
        <f>SUM(K16:L32)+N8</f>
        <v>97.999998083924</v>
      </c>
      <c r="L33" s="27"/>
      <c r="M33" s="28"/>
      <c r="N33" s="28"/>
    </row>
  </sheetData>
  <mergeCells count="13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0"/>
    <mergeCell ref="B21:B23"/>
    <mergeCell ref="B24:B30"/>
    <mergeCell ref="B31:B32"/>
    <mergeCell ref="C17:C18"/>
    <mergeCell ref="C19:C20"/>
    <mergeCell ref="C25:C27"/>
    <mergeCell ref="C29:C30"/>
    <mergeCell ref="C31:C3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1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78</v>
      </c>
      <c r="B1" s="1"/>
      <c r="C1" s="1"/>
      <c r="D1" s="1"/>
    </row>
    <row r="2" ht="80" customHeight="1" spans="1:4">
      <c r="A2" s="2" t="s">
        <v>79</v>
      </c>
      <c r="B2" s="2"/>
      <c r="C2" s="2"/>
      <c r="D2" s="2"/>
    </row>
    <row r="3" ht="80" customHeight="1" spans="1:4">
      <c r="A3" s="2" t="s">
        <v>80</v>
      </c>
      <c r="B3" s="2"/>
      <c r="C3" s="2"/>
      <c r="D3" s="2"/>
    </row>
    <row r="4" ht="80" customHeight="1" spans="1:4">
      <c r="A4" s="2" t="s">
        <v>81</v>
      </c>
      <c r="B4" s="2"/>
      <c r="C4" s="2"/>
      <c r="D4" s="2"/>
    </row>
    <row r="5" ht="80" customHeight="1" spans="1:4">
      <c r="A5" s="2" t="s">
        <v>82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2025-02-21T06:07:33Z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D40A9D8DA0C74EC795A2BF1E82427676_13</vt:lpwstr>
  </property>
</Properties>
</file>