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68" windowHeight="13500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<sst xmlns="http://schemas.openxmlformats.org/spreadsheetml/2006/main" count="88" uniqueCount="71">
  <si>
    <t>项目支出绩效自评表</t>
  </si>
  <si>
    <t>（2024年度）</t>
  </si>
  <si>
    <t>项目名称</t>
  </si>
  <si>
    <t>宣传栏、工作栏制作</t>
  </si>
  <si>
    <t>主管部门</t>
  </si>
  <si>
    <t>旧宫镇人民政府</t>
  </si>
  <si>
    <t>实施单位</t>
  </si>
  <si>
    <t>党群工作办公室（党建工作）</t>
  </si>
  <si>
    <t>项目负责人</t>
  </si>
  <si>
    <t>耿莹莹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</si>
  <si>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</si>
  <si>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</si>
  <si>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</si>
  <si>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</si>
  <si>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</si>
  <si>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</si>
  <si>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</si>
  <si>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</si>
  <si>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</si>
  <si>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</si>
  <si>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</si>
  <si>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</si>
  <si>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</si>
  <si>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</si>
  <si>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</si>
  <si>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</si>
  <si>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</si>
  <si>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</si>
  <si>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为充分发挥先锋模范带头、党务工作信息公开、更新重要举措通知、展示工作成果。本科室需要进行各季度宣传栏、工作栏制作。提升了凝聚力与激励性，保障了党委工作正常进行。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</si>
  <si>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</si>
  <si>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</si>
  <si>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</si>
  <si>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</si>
  <si>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</si>
  <si>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</si>
  <si>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</si>
  <si>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</si>
  <si>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</si>
  <si>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宣传栏、工作栏数量</t>
  </si>
  <si>
    <t>≥4块</t>
  </si>
  <si>
    <t>4块</t>
  </si>
  <si>
    <t>质量指标</t>
  </si>
  <si>
    <t>产品质量</t>
  </si>
  <si>
    <t>符合标准</t>
  </si>
  <si>
    <t>验收合格率</t>
  </si>
  <si>
    <t>≥90%</t>
  </si>
  <si>
    <t>时效指标</t>
  </si>
  <si>
    <t>验收及时率</t>
  </si>
  <si>
    <t>费用结算及时率</t>
  </si>
  <si>
    <t>成本指标（10分）</t>
  </si>
  <si>
    <t>经济成本指标</t>
  </si>
  <si>
    <t>项目预算控制数</t>
  </si>
  <si>
    <t>≤57558元</t>
  </si>
  <si>
    <t>54044元</t>
  </si>
  <si>
    <t>效益指标（30分）</t>
  </si>
  <si>
    <t>社会效益指标</t>
  </si>
  <si>
    <t>模范带头效果</t>
  </si>
  <si>
    <t>工作有效推进</t>
  </si>
  <si>
    <t>有效进行</t>
  </si>
  <si>
    <t>可持续影响指标</t>
  </si>
  <si>
    <t>干部担当作为</t>
  </si>
  <si>
    <t>有效提升</t>
  </si>
  <si>
    <t>满意度指标（10分）</t>
  </si>
  <si>
    <t>服务对象满意度指标</t>
  </si>
  <si>
    <t>机关工作人员满意率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</si>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</sst>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6"/>
  <sheetViews>
    <sheetView tabSelected="1" workbookViewId="0">
      <selection activeCell="Q12" sqref="Q12"/>
    </sheetView>
  </sheetViews>
  <sheetFormatPr defaultColWidth="9" defaultRowHeight="14.4"/>
  <cols>
    <col min="1" max="1" width="7.12962962962963" customWidth="1"/>
    <col min="3" max="3" width="15.5555555555556" customWidth="1"/>
    <col min="5" max="5" width="9.62962962962963"/>
    <col min="6" max="6" width="2.75" customWidth="1"/>
    <col min="7" max="7" width="13" customWidth="1"/>
    <col min="8" max="8" width="11.8796296296296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87975938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0</v>
      </c>
      <c r="F8" s="11">
        <v>5.7558</v>
      </c>
      <c r="G8" s="11"/>
      <c r="H8" s="11">
        <v>5.4044</v>
      </c>
      <c r="I8" s="11"/>
      <c r="J8" s="5" t="s">
        <v>19</v>
      </c>
      <c r="K8" s="5"/>
      <c r="L8" s="24">
        <f>IF(F8=0,0,H8/F8)</f>
        <v>0.938948538865145</v>
      </c>
      <c r="M8" s="24"/>
      <c r="N8" s="25">
        <f>IF(F8=0,0,10*H8/F8)</f>
        <v>9.38948538865145</v>
      </c>
    </row>
    <row r="9" ht="15.75" customHeight="1" spans="1:14">
      <c r="A9" s="8"/>
      <c r="B9" s="9"/>
      <c r="C9" s="5" t="s">
        <v>20</v>
      </c>
      <c r="D9" s="5"/>
      <c r="E9" s="11">
        <v>0</v>
      </c>
      <c r="F9" s="11">
        <v>4.7</v>
      </c>
      <c r="G9" s="11"/>
      <c r="H9" s="11">
        <v>4.3486</v>
      </c>
      <c r="I9" s="11"/>
      <c r="J9" s="5" t="s">
        <v>21</v>
      </c>
      <c r="K9" s="5"/>
      <c r="L9" s="24">
        <f>IF(F9=0,0,H9/F9)</f>
        <v>0.925234042553192</v>
      </c>
      <c r="M9" s="24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>
        <v>1.0558</v>
      </c>
      <c r="G10" s="11"/>
      <c r="H10" s="11">
        <v>1.0558</v>
      </c>
      <c r="I10" s="11"/>
      <c r="J10" s="5" t="s">
        <v>21</v>
      </c>
      <c r="K10" s="5"/>
      <c r="L10" s="24">
        <f>IF(F10=0,0,H10/F10)</f>
        <v>1</v>
      </c>
      <c r="M10" s="24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24">
        <f>IF(F11=0,0,H11/F11)</f>
        <v>0</v>
      </c>
      <c r="M11" s="24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24">
        <f>IF(F12=0,0,H12/F12)</f>
        <v>0</v>
      </c>
      <c r="M12" s="24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4" t="s">
        <v>29</v>
      </c>
      <c r="B15" s="16" t="s">
        <v>30</v>
      </c>
      <c r="C15" s="16" t="s">
        <v>31</v>
      </c>
      <c r="D15" s="17" t="s">
        <v>32</v>
      </c>
      <c r="E15" s="18"/>
      <c r="F15" s="19"/>
      <c r="G15" s="5" t="s">
        <v>33</v>
      </c>
      <c r="H15" s="5" t="s">
        <v>34</v>
      </c>
      <c r="I15" s="17" t="s">
        <v>15</v>
      </c>
      <c r="J15" s="19"/>
      <c r="K15" s="17" t="s">
        <v>17</v>
      </c>
      <c r="L15" s="19"/>
      <c r="M15" s="17" t="s">
        <v>35</v>
      </c>
      <c r="N15" s="19"/>
    </row>
    <row r="16" ht="30" customHeight="1" spans="1:14">
      <c r="A16" s="20"/>
      <c r="B16" s="14" t="s">
        <v>36</v>
      </c>
      <c r="C16" s="14" t="s">
        <v>37</v>
      </c>
      <c r="D16" s="21" t="s">
        <v>38</v>
      </c>
      <c r="E16" s="21"/>
      <c r="F16" s="21"/>
      <c r="G16" s="5" t="s">
        <v>39</v>
      </c>
      <c r="H16" s="5" t="s">
        <v>40</v>
      </c>
      <c r="I16" s="5">
        <v>10</v>
      </c>
      <c r="J16" s="5"/>
      <c r="K16" s="5">
        <v>10</v>
      </c>
      <c r="L16" s="5"/>
      <c r="M16" s="5"/>
      <c r="N16" s="5"/>
    </row>
    <row r="17" ht="30" customHeight="1" spans="1:14">
      <c r="A17" s="20"/>
      <c r="B17" s="20"/>
      <c r="C17" s="14" t="s">
        <v>41</v>
      </c>
      <c r="D17" s="21" t="s">
        <v>42</v>
      </c>
      <c r="E17" s="21"/>
      <c r="F17" s="21"/>
      <c r="G17" s="5" t="s">
        <v>43</v>
      </c>
      <c r="H17" s="5" t="s">
        <v>43</v>
      </c>
      <c r="I17" s="5">
        <v>10</v>
      </c>
      <c r="J17" s="5"/>
      <c r="K17" s="5">
        <v>10</v>
      </c>
      <c r="L17" s="5"/>
      <c r="M17" s="5"/>
      <c r="N17" s="5"/>
    </row>
    <row r="18" ht="30" customHeight="1" spans="1:14">
      <c r="A18" s="20"/>
      <c r="B18" s="20"/>
      <c r="C18" s="20"/>
      <c r="D18" s="21" t="s">
        <v>44</v>
      </c>
      <c r="E18" s="21"/>
      <c r="F18" s="21"/>
      <c r="G18" s="5" t="s">
        <v>45</v>
      </c>
      <c r="H18" s="22">
        <v>0.9</v>
      </c>
      <c r="I18" s="5">
        <v>5</v>
      </c>
      <c r="J18" s="5"/>
      <c r="K18" s="5">
        <v>5</v>
      </c>
      <c r="L18" s="5"/>
      <c r="M18" s="5"/>
      <c r="N18" s="5"/>
    </row>
    <row r="19" ht="30" customHeight="1" spans="1:14">
      <c r="A19" s="20"/>
      <c r="B19" s="20"/>
      <c r="C19" s="14" t="s">
        <v>46</v>
      </c>
      <c r="D19" s="21" t="s">
        <v>47</v>
      </c>
      <c r="E19" s="21"/>
      <c r="F19" s="21"/>
      <c r="G19" s="5" t="s">
        <v>45</v>
      </c>
      <c r="H19" s="22">
        <v>0.9</v>
      </c>
      <c r="I19" s="5">
        <v>10</v>
      </c>
      <c r="J19" s="5"/>
      <c r="K19" s="5">
        <v>10</v>
      </c>
      <c r="L19" s="5"/>
      <c r="M19" s="5"/>
      <c r="N19" s="5"/>
    </row>
    <row r="20" ht="30" customHeight="1" spans="1:14">
      <c r="A20" s="20"/>
      <c r="B20" s="20"/>
      <c r="C20" s="20"/>
      <c r="D20" s="21" t="s">
        <v>48</v>
      </c>
      <c r="E20" s="21"/>
      <c r="F20" s="21"/>
      <c r="G20" s="5" t="s">
        <v>45</v>
      </c>
      <c r="H20" s="22">
        <v>0.9</v>
      </c>
      <c r="I20" s="5">
        <v>5</v>
      </c>
      <c r="J20" s="5"/>
      <c r="K20" s="5">
        <v>5</v>
      </c>
      <c r="L20" s="5"/>
      <c r="M20" s="5"/>
      <c r="N20" s="5"/>
    </row>
    <row r="21" ht="30" customHeight="1" spans="1:14">
      <c r="A21" s="20"/>
      <c r="B21" s="5" t="s">
        <v>49</v>
      </c>
      <c r="C21" s="5" t="s">
        <v>50</v>
      </c>
      <c r="D21" s="21" t="s">
        <v>51</v>
      </c>
      <c r="E21" s="21"/>
      <c r="F21" s="21"/>
      <c r="G21" s="5" t="s">
        <v>52</v>
      </c>
      <c r="H21" s="5" t="s">
        <v>53</v>
      </c>
      <c r="I21" s="5">
        <v>10</v>
      </c>
      <c r="J21" s="5"/>
      <c r="K21" s="5">
        <v>10</v>
      </c>
      <c r="L21" s="5"/>
      <c r="M21" s="5"/>
      <c r="N21" s="5"/>
    </row>
    <row r="22" ht="30" customHeight="1" spans="1:14">
      <c r="A22" s="20"/>
      <c r="B22" s="20" t="s">
        <v>54</v>
      </c>
      <c r="C22" s="14" t="s">
        <v>55</v>
      </c>
      <c r="D22" s="21" t="s">
        <v>56</v>
      </c>
      <c r="E22" s="21"/>
      <c r="F22" s="21"/>
      <c r="G22" s="5" t="s">
        <v>45</v>
      </c>
      <c r="H22" s="22">
        <v>0.9</v>
      </c>
      <c r="I22" s="5">
        <v>10</v>
      </c>
      <c r="J22" s="5"/>
      <c r="K22" s="5">
        <v>10</v>
      </c>
      <c r="L22" s="5"/>
      <c r="M22" s="5"/>
      <c r="N22" s="5"/>
    </row>
    <row r="23" ht="30" customHeight="1" spans="1:14">
      <c r="A23" s="20"/>
      <c r="B23" s="20"/>
      <c r="C23" s="20"/>
      <c r="D23" s="21" t="s">
        <v>57</v>
      </c>
      <c r="E23" s="21"/>
      <c r="F23" s="21"/>
      <c r="G23" s="5" t="s">
        <v>58</v>
      </c>
      <c r="H23" s="5" t="s">
        <v>58</v>
      </c>
      <c r="I23" s="5">
        <v>10</v>
      </c>
      <c r="J23" s="5"/>
      <c r="K23" s="5">
        <v>10</v>
      </c>
      <c r="L23" s="5"/>
      <c r="M23" s="5"/>
      <c r="N23" s="5"/>
    </row>
    <row r="24" ht="30" customHeight="1" spans="1:14">
      <c r="A24" s="20"/>
      <c r="B24" s="20"/>
      <c r="C24" s="14" t="s">
        <v>59</v>
      </c>
      <c r="D24" s="21" t="s">
        <v>60</v>
      </c>
      <c r="E24" s="21"/>
      <c r="F24" s="21"/>
      <c r="G24" s="5" t="s">
        <v>61</v>
      </c>
      <c r="H24" s="5" t="s">
        <v>61</v>
      </c>
      <c r="I24" s="5">
        <v>10</v>
      </c>
      <c r="J24" s="5"/>
      <c r="K24" s="5">
        <v>10</v>
      </c>
      <c r="L24" s="5"/>
      <c r="M24" s="5"/>
      <c r="N24" s="5"/>
    </row>
    <row r="25" ht="30" customHeight="1" spans="1:14">
      <c r="A25" s="20"/>
      <c r="B25" s="14" t="s">
        <v>62</v>
      </c>
      <c r="C25" s="14" t="s">
        <v>63</v>
      </c>
      <c r="D25" s="21" t="s">
        <v>64</v>
      </c>
      <c r="E25" s="21"/>
      <c r="F25" s="21"/>
      <c r="G25" s="5" t="s">
        <v>45</v>
      </c>
      <c r="H25" s="22">
        <v>1</v>
      </c>
      <c r="I25" s="5">
        <v>10</v>
      </c>
      <c r="J25" s="5"/>
      <c r="K25" s="5">
        <v>10</v>
      </c>
      <c r="L25" s="5"/>
      <c r="M25" s="5"/>
      <c r="N25" s="5"/>
    </row>
    <row r="26" ht="30" customHeight="1" spans="1:14">
      <c r="A26" s="23" t="s">
        <v>65</v>
      </c>
      <c r="B26" s="23"/>
      <c r="C26" s="23"/>
      <c r="D26" s="23"/>
      <c r="E26" s="23"/>
      <c r="F26" s="23"/>
      <c r="G26" s="23"/>
      <c r="H26" s="23"/>
      <c r="I26" s="26">
        <v>100</v>
      </c>
      <c r="J26" s="26"/>
      <c r="K26" s="26">
        <f>SUM(K16:L25)+N8</f>
        <v>99.3894853886515</v>
      </c>
      <c r="L26" s="26"/>
      <c r="M26" s="27"/>
      <c r="N26" s="27"/>
    </row>
  </sheetData>
  <mergeCells count="10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3:A14"/>
    <mergeCell ref="A15:A25"/>
    <mergeCell ref="B16:B20"/>
    <mergeCell ref="B22:B24"/>
    <mergeCell ref="C17:C18"/>
    <mergeCell ref="C19:C20"/>
    <mergeCell ref="C22:C23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66</v>
      </c>
      <c r="B1" s="1"/>
      <c r="C1" s="1"/>
      <c r="D1" s="1"/>
    </row>
    <row r="2" ht="80" customHeight="1" spans="1:4">
      <c r="A2" s="2" t="s">
        <v>67</v>
      </c>
      <c r="B2" s="2"/>
      <c r="C2" s="2"/>
      <c r="D2" s="2"/>
    </row>
    <row r="3" ht="80" customHeight="1" spans="1:4">
      <c r="A3" s="2" t="s">
        <v>68</v>
      </c>
      <c r="B3" s="2"/>
      <c r="C3" s="2"/>
      <c r="D3" s="2"/>
    </row>
    <row r="4" ht="80" customHeight="1" spans="1:4">
      <c r="A4" s="2" t="s">
        <v>69</v>
      </c>
      <c r="B4" s="2"/>
      <c r="C4" s="2"/>
      <c r="D4" s="2"/>
    </row>
    <row r="5" ht="80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2025-02-19T14:48:55Z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BD6198A9E86F49A19648012B0100DB21_13</vt:lpwstr>
  </property>
</Properties>
</file>