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<sst xmlns="http://schemas.openxmlformats.org/spreadsheetml/2006/main" count="98" uniqueCount="84">
  <si>
    <t>项目支出绩效自评表</t>
  </si>
  <si>
    <t>（2024年度）</t>
  </si>
  <si>
    <t>项目名称</t>
  </si>
  <si>
    <t>春节慰问困境妇女儿童（2024年妇联工作）</t>
  </si>
  <si>
    <t>主管部门</t>
  </si>
  <si>
    <t>北京市大兴区旧宫镇人民政府</t>
  </si>
  <si>
    <t>实施单位</t>
  </si>
  <si>
    <t>党群工作办公室（妇联工作）</t>
  </si>
  <si>
    <t>项目负责人</t>
  </si>
  <si>
    <t>宗爱民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</si>
  <si>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</si>
  <si>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</si>
  <si>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</si>
  <si>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</si>
  <si>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</si>
  <si>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</si>
  <si>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</si>
  <si>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</si>
  <si>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</si>
  <si>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</si>
  <si>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</si>
  <si>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</si>
  <si>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</si>
  <si>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</si>
  <si>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</si>
  <si>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</si>
  <si>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</si>
  <si>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</si>
  <si>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1.在春节传统节日前开展弘扬传统文化类活动；
2.做好困境儿童的帮扶及陪伴、困难妇女帮扶慰问工作在春节前开展暖心慰问工作；
3.通过活动让两癌困难妇女、贫困妇女及困境儿童感受到党委政府、妇联娘家人的关怀和温暖，度过欢乐祥和的节日。</t>
  </si>
  <si>
    <t xml:space="preserve">    除夕前夕，旧宫镇妇联为48户两癌困难妇女、贫困妇女及困境儿童家庭发放48份慰问品，每户6种，并送上新春祝福和暖心问候，接受慰问人员表示感受到党委政府、妇联娘家人的关怀和温暖。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</si>
  <si>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</si>
  <si>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</si>
  <si>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</si>
  <si>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</si>
  <si>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</si>
  <si>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</si>
  <si>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</si>
  <si>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</si>
  <si>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</si>
  <si>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开展慰问频次</t>
  </si>
  <si>
    <t>≥1次/年</t>
  </si>
  <si>
    <t>1次</t>
  </si>
  <si>
    <t>慰问妇女、儿童户数</t>
  </si>
  <si>
    <t>≥30户</t>
  </si>
  <si>
    <t>48户</t>
  </si>
  <si>
    <t>质量指标</t>
  </si>
  <si>
    <t>慰问品种类</t>
  </si>
  <si>
    <t>≥6种</t>
  </si>
  <si>
    <t>6种</t>
  </si>
  <si>
    <t>慰问物资发放率</t>
  </si>
  <si>
    <t>慰问人员与实际人员数量差异</t>
  </si>
  <si>
    <t>无差异</t>
  </si>
  <si>
    <t>时效指标</t>
  </si>
  <si>
    <t>慰问物品发放及时率</t>
  </si>
  <si>
    <t>慰问开展时间</t>
  </si>
  <si>
    <t>春节前（2024.2.10前）</t>
  </si>
  <si>
    <t>2024.1.31</t>
  </si>
  <si>
    <t>成本指标（10分）</t>
  </si>
  <si>
    <t>经济成本指标</t>
  </si>
  <si>
    <t>慰问品购置成本</t>
  </si>
  <si>
    <t>≤4万元</t>
  </si>
  <si>
    <t>2.4万元</t>
  </si>
  <si>
    <t>项目预算控制数</t>
  </si>
  <si>
    <t>人均慰问标准</t>
  </si>
  <si>
    <t>≤800元</t>
  </si>
  <si>
    <t>500元</t>
  </si>
  <si>
    <t>效益指标（30分）</t>
  </si>
  <si>
    <t>经济效益指标</t>
  </si>
  <si>
    <t>社会效益指标</t>
  </si>
  <si>
    <t>妇联组织影响力</t>
  </si>
  <si>
    <t>得到提升</t>
  </si>
  <si>
    <t>生态效益指标</t>
  </si>
  <si>
    <t>可持续影响指标</t>
  </si>
  <si>
    <t>妇女儿童权益</t>
  </si>
  <si>
    <t>得到保障</t>
  </si>
  <si>
    <t>满意度指标（10分）</t>
  </si>
  <si>
    <t>服务对象满意度指标</t>
  </si>
  <si>
    <t>接受慰问的妇女儿童满意度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</si>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</sst>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M23" sqref="M23:N23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.75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87975923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3.6</v>
      </c>
      <c r="F8" s="11">
        <v>2.4</v>
      </c>
      <c r="G8" s="11"/>
      <c r="H8" s="11">
        <v>2.4</v>
      </c>
      <c r="I8" s="11"/>
      <c r="J8" s="5" t="s">
        <v>19</v>
      </c>
      <c r="K8" s="5"/>
      <c r="L8" s="30">
        <f>IF(F8=0,0,H8/F8)</f>
        <v>1</v>
      </c>
      <c r="M8" s="30"/>
      <c r="N8" s="31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3.6</v>
      </c>
      <c r="F9" s="11">
        <v>2.4</v>
      </c>
      <c r="G9" s="11"/>
      <c r="H9" s="11">
        <v>2.4</v>
      </c>
      <c r="I9" s="11"/>
      <c r="J9" s="5" t="s">
        <v>21</v>
      </c>
      <c r="K9" s="5"/>
      <c r="L9" s="30">
        <f>IF(F9=0,0,H9/F9)</f>
        <v>1</v>
      </c>
      <c r="M9" s="30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</v>
      </c>
      <c r="G10" s="11"/>
      <c r="H10" s="11">
        <v>0</v>
      </c>
      <c r="I10" s="11"/>
      <c r="J10" s="5" t="s">
        <v>21</v>
      </c>
      <c r="K10" s="5"/>
      <c r="L10" s="30">
        <f>IF(F10=0,0,H10/F10)</f>
        <v>0</v>
      </c>
      <c r="M10" s="30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0">
        <f>IF(F11=0,0,H11/F11)</f>
        <v>0</v>
      </c>
      <c r="M11" s="30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0">
        <f>IF(F12=0,0,H12/F12)</f>
        <v>0</v>
      </c>
      <c r="M12" s="30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6" t="s">
        <v>29</v>
      </c>
      <c r="I14" s="16"/>
      <c r="J14" s="16"/>
      <c r="K14" s="16"/>
      <c r="L14" s="16"/>
      <c r="M14" s="16"/>
      <c r="N14" s="16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4" t="s">
        <v>37</v>
      </c>
      <c r="C16" s="5" t="s">
        <v>38</v>
      </c>
      <c r="D16" s="22" t="s">
        <v>39</v>
      </c>
      <c r="E16" s="22"/>
      <c r="F16" s="22"/>
      <c r="G16" s="5" t="s">
        <v>40</v>
      </c>
      <c r="H16" s="23" t="s">
        <v>41</v>
      </c>
      <c r="I16" s="23">
        <v>5</v>
      </c>
      <c r="J16" s="23"/>
      <c r="K16" s="23">
        <v>5</v>
      </c>
      <c r="L16" s="23"/>
      <c r="M16" s="5"/>
      <c r="N16" s="5"/>
    </row>
    <row r="17" ht="15.75" customHeight="1" spans="1:14">
      <c r="A17" s="21"/>
      <c r="B17" s="21"/>
      <c r="C17" s="5"/>
      <c r="D17" s="22" t="s">
        <v>42</v>
      </c>
      <c r="E17" s="22"/>
      <c r="F17" s="22"/>
      <c r="G17" s="23" t="s">
        <v>43</v>
      </c>
      <c r="H17" s="23" t="s">
        <v>44</v>
      </c>
      <c r="I17" s="23">
        <v>5</v>
      </c>
      <c r="J17" s="23"/>
      <c r="K17" s="23">
        <v>5</v>
      </c>
      <c r="L17" s="23"/>
      <c r="M17" s="5"/>
      <c r="N17" s="5"/>
    </row>
    <row r="18" ht="15.75" customHeight="1" spans="1:14">
      <c r="A18" s="21"/>
      <c r="B18" s="21"/>
      <c r="C18" s="5" t="s">
        <v>45</v>
      </c>
      <c r="D18" s="22" t="s">
        <v>46</v>
      </c>
      <c r="E18" s="22"/>
      <c r="F18" s="22"/>
      <c r="G18" s="23" t="s">
        <v>47</v>
      </c>
      <c r="H18" s="23" t="s">
        <v>48</v>
      </c>
      <c r="I18" s="23">
        <v>6</v>
      </c>
      <c r="J18" s="23"/>
      <c r="K18" s="32">
        <v>6</v>
      </c>
      <c r="L18" s="33"/>
      <c r="M18" s="5"/>
      <c r="N18" s="5"/>
    </row>
    <row r="19" ht="15.75" customHeight="1" spans="1:14">
      <c r="A19" s="21"/>
      <c r="B19" s="21"/>
      <c r="C19" s="5"/>
      <c r="D19" s="22" t="s">
        <v>49</v>
      </c>
      <c r="E19" s="22"/>
      <c r="F19" s="22"/>
      <c r="G19" s="24">
        <f>100%</f>
        <v>1</v>
      </c>
      <c r="H19" s="24">
        <v>1</v>
      </c>
      <c r="I19" s="23">
        <v>6</v>
      </c>
      <c r="J19" s="23"/>
      <c r="K19" s="23">
        <v>6</v>
      </c>
      <c r="L19" s="23"/>
      <c r="M19" s="5"/>
      <c r="N19" s="5"/>
    </row>
    <row r="20" ht="15.75" customHeight="1" spans="1:14">
      <c r="A20" s="21"/>
      <c r="B20" s="21"/>
      <c r="C20" s="5"/>
      <c r="D20" s="22" t="s">
        <v>50</v>
      </c>
      <c r="E20" s="22"/>
      <c r="F20" s="22"/>
      <c r="G20" s="24" t="s">
        <v>51</v>
      </c>
      <c r="H20" s="24" t="s">
        <v>51</v>
      </c>
      <c r="I20" s="23">
        <v>6</v>
      </c>
      <c r="J20" s="23"/>
      <c r="K20" s="23">
        <v>6</v>
      </c>
      <c r="L20" s="23"/>
      <c r="M20" s="5"/>
      <c r="N20" s="5"/>
    </row>
    <row r="21" ht="15.75" customHeight="1" spans="1:14">
      <c r="A21" s="21"/>
      <c r="B21" s="21"/>
      <c r="C21" s="14" t="s">
        <v>52</v>
      </c>
      <c r="D21" s="22" t="s">
        <v>53</v>
      </c>
      <c r="E21" s="22"/>
      <c r="F21" s="22"/>
      <c r="G21" s="24">
        <f>100%</f>
        <v>1</v>
      </c>
      <c r="H21" s="24">
        <v>1</v>
      </c>
      <c r="I21" s="23">
        <v>6</v>
      </c>
      <c r="J21" s="23"/>
      <c r="K21" s="23">
        <v>6</v>
      </c>
      <c r="L21" s="23"/>
      <c r="M21" s="5"/>
      <c r="N21" s="5"/>
    </row>
    <row r="22" ht="24" spans="1:14">
      <c r="A22" s="21"/>
      <c r="B22" s="21"/>
      <c r="C22" s="21"/>
      <c r="D22" s="22" t="s">
        <v>54</v>
      </c>
      <c r="E22" s="22"/>
      <c r="F22" s="22"/>
      <c r="G22" s="24" t="s">
        <v>55</v>
      </c>
      <c r="H22" s="24" t="s">
        <v>56</v>
      </c>
      <c r="I22" s="23">
        <v>6</v>
      </c>
      <c r="J22" s="23"/>
      <c r="K22" s="32">
        <v>6</v>
      </c>
      <c r="L22" s="33"/>
      <c r="M22" s="5"/>
      <c r="N22" s="5"/>
    </row>
    <row r="23" ht="15.75" customHeight="1" spans="1:14">
      <c r="A23" s="21"/>
      <c r="B23" s="14" t="s">
        <v>57</v>
      </c>
      <c r="C23" s="14" t="s">
        <v>58</v>
      </c>
      <c r="D23" s="22" t="s">
        <v>59</v>
      </c>
      <c r="E23" s="22"/>
      <c r="F23" s="22"/>
      <c r="G23" s="23" t="s">
        <v>60</v>
      </c>
      <c r="H23" s="23" t="s">
        <v>61</v>
      </c>
      <c r="I23" s="23">
        <v>4</v>
      </c>
      <c r="J23" s="23"/>
      <c r="K23" s="23">
        <v>4</v>
      </c>
      <c r="L23" s="23"/>
      <c r="M23" s="5"/>
      <c r="N23" s="5"/>
    </row>
    <row r="24" ht="15.75" customHeight="1" spans="1:14">
      <c r="A24" s="21"/>
      <c r="B24" s="21"/>
      <c r="C24" s="21"/>
      <c r="D24" s="25" t="s">
        <v>62</v>
      </c>
      <c r="E24" s="26"/>
      <c r="F24" s="27"/>
      <c r="G24" s="23" t="s">
        <v>60</v>
      </c>
      <c r="H24" s="23" t="s">
        <v>61</v>
      </c>
      <c r="I24" s="23">
        <v>3</v>
      </c>
      <c r="J24" s="23"/>
      <c r="K24" s="23">
        <v>3</v>
      </c>
      <c r="L24" s="23"/>
      <c r="M24" s="18"/>
      <c r="N24" s="20"/>
    </row>
    <row r="25" ht="15.75" customHeight="1" spans="1:14">
      <c r="A25" s="21"/>
      <c r="B25" s="21"/>
      <c r="C25" s="15"/>
      <c r="D25" s="25" t="s">
        <v>63</v>
      </c>
      <c r="E25" s="26"/>
      <c r="F25" s="27"/>
      <c r="G25" s="28" t="s">
        <v>64</v>
      </c>
      <c r="H25" s="23" t="s">
        <v>65</v>
      </c>
      <c r="I25" s="23">
        <v>3</v>
      </c>
      <c r="J25" s="23"/>
      <c r="K25" s="23">
        <v>3</v>
      </c>
      <c r="L25" s="23"/>
      <c r="M25" s="18"/>
      <c r="N25" s="20"/>
    </row>
    <row r="26" ht="15.75" customHeight="1" spans="1:14">
      <c r="A26" s="21"/>
      <c r="B26" s="14" t="s">
        <v>66</v>
      </c>
      <c r="C26" s="14" t="s">
        <v>67</v>
      </c>
      <c r="D26" s="22"/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21"/>
      <c r="C27" s="14" t="s">
        <v>68</v>
      </c>
      <c r="D27" s="22" t="s">
        <v>69</v>
      </c>
      <c r="E27" s="22"/>
      <c r="F27" s="22"/>
      <c r="G27" s="23" t="s">
        <v>70</v>
      </c>
      <c r="H27" s="23" t="s">
        <v>70</v>
      </c>
      <c r="I27" s="23">
        <v>15</v>
      </c>
      <c r="J27" s="23"/>
      <c r="K27" s="23">
        <v>15</v>
      </c>
      <c r="L27" s="23"/>
      <c r="M27" s="5"/>
      <c r="N27" s="5"/>
    </row>
    <row r="28" ht="15.75" customHeight="1" spans="1:14">
      <c r="A28" s="21"/>
      <c r="B28" s="21"/>
      <c r="C28" s="14" t="s">
        <v>71</v>
      </c>
      <c r="D28" s="22"/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spans="1:14">
      <c r="A29" s="21"/>
      <c r="B29" s="21"/>
      <c r="C29" s="14" t="s">
        <v>72</v>
      </c>
      <c r="D29" s="22" t="s">
        <v>73</v>
      </c>
      <c r="E29" s="22"/>
      <c r="F29" s="22"/>
      <c r="G29" s="23" t="s">
        <v>74</v>
      </c>
      <c r="H29" s="23" t="s">
        <v>74</v>
      </c>
      <c r="I29" s="23">
        <v>15</v>
      </c>
      <c r="J29" s="23"/>
      <c r="K29" s="23">
        <v>15</v>
      </c>
      <c r="L29" s="23"/>
      <c r="M29" s="5"/>
      <c r="N29" s="5"/>
    </row>
    <row r="30" ht="22.5" spans="1:14">
      <c r="A30" s="21"/>
      <c r="B30" s="14" t="s">
        <v>75</v>
      </c>
      <c r="C30" s="14" t="s">
        <v>76</v>
      </c>
      <c r="D30" s="22" t="s">
        <v>77</v>
      </c>
      <c r="E30" s="22"/>
      <c r="F30" s="22"/>
      <c r="G30" s="24">
        <v>0.95</v>
      </c>
      <c r="H30" s="24">
        <v>0.98</v>
      </c>
      <c r="I30" s="23">
        <v>10</v>
      </c>
      <c r="J30" s="23"/>
      <c r="K30" s="23">
        <v>10</v>
      </c>
      <c r="L30" s="23"/>
      <c r="M30" s="5"/>
      <c r="N30" s="5"/>
    </row>
    <row r="31" ht="19" customHeight="1" spans="1:14">
      <c r="A31" s="29" t="s">
        <v>78</v>
      </c>
      <c r="B31" s="29"/>
      <c r="C31" s="29"/>
      <c r="D31" s="29"/>
      <c r="E31" s="29"/>
      <c r="F31" s="29"/>
      <c r="G31" s="29"/>
      <c r="H31" s="29"/>
      <c r="I31" s="34">
        <v>100</v>
      </c>
      <c r="J31" s="34"/>
      <c r="K31" s="34">
        <f>SUM(K16:L30)+N8</f>
        <v>100</v>
      </c>
      <c r="L31" s="34"/>
      <c r="M31" s="17"/>
      <c r="N31" s="17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2"/>
    <mergeCell ref="B23:B25"/>
    <mergeCell ref="B26:B29"/>
    <mergeCell ref="C16:C17"/>
    <mergeCell ref="C18:C20"/>
    <mergeCell ref="C21:C22"/>
    <mergeCell ref="C23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2025-02-19T08:47:12Z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