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680" windowHeight="1192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<sst xmlns="http://schemas.openxmlformats.org/spreadsheetml/2006/main" count="88" uniqueCount="69">
  <si>
    <t>项目支出绩效自评表</t>
  </si>
  <si>
    <t>（2024年度）</t>
  </si>
  <si>
    <t>项目名称</t>
  </si>
  <si>
    <t>旧宫镇政府有声党建共享空间建设项目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</si>
  <si>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</si>
  <si>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</si>
  <si>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</si>
  <si>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</si>
  <si>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</si>
  <si>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</si>
  <si>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</si>
  <si>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</si>
  <si>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</si>
  <si>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</si>
  <si>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</si>
  <si>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</si>
  <si>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</si>
  <si>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</si>
  <si>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</si>
  <si>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</si>
  <si>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</si>
  <si>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</si>
  <si>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</si>
  <si>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</si>
  <si>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</si>
  <si>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</si>
  <si>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</si>
  <si>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</si>
  <si>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为打造党员学习教育的新阵地，我科室拟于6月下旬前在旧宫镇人民政府三层大厅精心打造“有声党建共享空间”，需进行预算评审工作。提升了有声党建的建设，保障了有声党建示范引领的作用。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</si>
  <si>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</si>
  <si>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</si>
  <si>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</si>
  <si>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</si>
  <si>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</si>
  <si>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</si>
  <si>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</si>
  <si>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</si>
  <si>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</si>
  <si>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产品数量</t>
  </si>
  <si>
    <t>6台</t>
  </si>
  <si>
    <t>质量指标</t>
  </si>
  <si>
    <t>产品质量</t>
  </si>
  <si>
    <t>≥95%</t>
  </si>
  <si>
    <t>验收合格率</t>
  </si>
  <si>
    <t>时效指标</t>
  </si>
  <si>
    <t>验收及时率</t>
  </si>
  <si>
    <t>费用结算及时率</t>
  </si>
  <si>
    <t>成本指标（10分）</t>
  </si>
  <si>
    <t>经济成本指标</t>
  </si>
  <si>
    <t>项目预算控制数</t>
  </si>
  <si>
    <t>≤28.14万元</t>
  </si>
  <si>
    <t>27.89万元</t>
  </si>
  <si>
    <t>效益指标（30分）</t>
  </si>
  <si>
    <t>社会效益指标</t>
  </si>
  <si>
    <t>有声党建的建设</t>
  </si>
  <si>
    <t>有效提高</t>
  </si>
  <si>
    <t>有声党建示范引领的作用</t>
  </si>
  <si>
    <t>可持续影响指标</t>
  </si>
  <si>
    <t>有声党建共享空间项目服务性</t>
  </si>
  <si>
    <t>有效提升</t>
  </si>
  <si>
    <t>满意度指标（10分）</t>
  </si>
  <si>
    <t>服务对象满意度指标</t>
  </si>
  <si>
    <t>被服务党员、群众满意率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</si>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</sst>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C1" workbookViewId="0">
      <selection activeCell="C3" sqref="C3:N3"/>
    </sheetView>
  </sheetViews>
  <sheetFormatPr defaultColWidth="9" defaultRowHeight="13.5"/>
  <cols>
    <col min="1" max="1" width="7.13333333333333" customWidth="1"/>
    <col min="3" max="3" width="15.5583333333333" customWidth="1"/>
    <col min="5" max="5" width="9.6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</v>
      </c>
      <c r="F8" s="11">
        <v>28.14</v>
      </c>
      <c r="G8" s="11"/>
      <c r="H8" s="11">
        <v>27.89</v>
      </c>
      <c r="I8" s="11"/>
      <c r="J8" s="5" t="s">
        <v>19</v>
      </c>
      <c r="K8" s="5"/>
      <c r="L8" s="24">
        <f>IF(F8=0,0,H8/F8)</f>
        <v>0.991115849324805</v>
      </c>
      <c r="M8" s="24"/>
      <c r="N8" s="25">
        <f>IF(F8=0,0,10*H8/F8)</f>
        <v>9.91115849324804</v>
      </c>
    </row>
    <row r="9" ht="15.75" customHeight="1" spans="1:14">
      <c r="A9" s="8"/>
      <c r="B9" s="9"/>
      <c r="C9" s="5" t="s">
        <v>20</v>
      </c>
      <c r="D9" s="5"/>
      <c r="E9" s="11">
        <v>0</v>
      </c>
      <c r="F9" s="11">
        <v>27.89</v>
      </c>
      <c r="G9" s="11"/>
      <c r="H9" s="11">
        <v>27.64</v>
      </c>
      <c r="I9" s="11"/>
      <c r="J9" s="5" t="s">
        <v>21</v>
      </c>
      <c r="K9" s="5"/>
      <c r="L9" s="24">
        <f>IF(F9=0,0,H9/F9)</f>
        <v>0.991036213696666</v>
      </c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0.25</v>
      </c>
      <c r="G10" s="11"/>
      <c r="H10" s="11">
        <v>0.25</v>
      </c>
      <c r="I10" s="11"/>
      <c r="J10" s="5" t="s">
        <v>21</v>
      </c>
      <c r="K10" s="5"/>
      <c r="L10" s="24">
        <f>IF(F10=0,0,H10/F10)</f>
        <v>1</v>
      </c>
      <c r="M10" s="24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4">
        <f>IF(F11=0,0,H11/F11)</f>
        <v>0</v>
      </c>
      <c r="M11" s="24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4">
        <f>IF(F12=0,0,H12/F12)</f>
        <v>0</v>
      </c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7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7" customHeight="1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22">
        <v>1</v>
      </c>
      <c r="I17" s="5">
        <v>5</v>
      </c>
      <c r="J17" s="5"/>
      <c r="K17" s="5">
        <v>5</v>
      </c>
      <c r="L17" s="5"/>
      <c r="M17" s="5"/>
      <c r="N17" s="5"/>
    </row>
    <row r="18" ht="27" customHeight="1" spans="1:14">
      <c r="A18" s="20"/>
      <c r="B18" s="20"/>
      <c r="C18" s="20"/>
      <c r="D18" s="21" t="s">
        <v>43</v>
      </c>
      <c r="E18" s="21"/>
      <c r="F18" s="21"/>
      <c r="G18" s="5" t="s">
        <v>42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27" customHeight="1" spans="1:14">
      <c r="A19" s="20"/>
      <c r="B19" s="20"/>
      <c r="C19" s="14" t="s">
        <v>44</v>
      </c>
      <c r="D19" s="21" t="s">
        <v>45</v>
      </c>
      <c r="E19" s="21"/>
      <c r="F19" s="21"/>
      <c r="G19" s="5" t="s">
        <v>42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27" customHeight="1" spans="1:14">
      <c r="A20" s="20"/>
      <c r="B20" s="20"/>
      <c r="C20" s="20"/>
      <c r="D20" s="21" t="s">
        <v>46</v>
      </c>
      <c r="E20" s="21"/>
      <c r="F20" s="21"/>
      <c r="G20" s="5" t="s">
        <v>42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27" customHeight="1" spans="1:14">
      <c r="A21" s="20"/>
      <c r="B21" s="5" t="s">
        <v>47</v>
      </c>
      <c r="C21" s="5" t="s">
        <v>48</v>
      </c>
      <c r="D21" s="21" t="s">
        <v>49</v>
      </c>
      <c r="E21" s="21"/>
      <c r="F21" s="21"/>
      <c r="G21" s="5" t="s">
        <v>50</v>
      </c>
      <c r="H21" s="5" t="s">
        <v>51</v>
      </c>
      <c r="I21" s="5">
        <v>10</v>
      </c>
      <c r="J21" s="5"/>
      <c r="K21" s="5">
        <v>10</v>
      </c>
      <c r="L21" s="5"/>
      <c r="M21" s="5"/>
      <c r="N21" s="5"/>
    </row>
    <row r="22" ht="27" customHeight="1" spans="1:14">
      <c r="A22" s="20"/>
      <c r="B22" s="20" t="s">
        <v>52</v>
      </c>
      <c r="C22" s="14" t="s">
        <v>53</v>
      </c>
      <c r="D22" s="21" t="s">
        <v>54</v>
      </c>
      <c r="E22" s="21"/>
      <c r="F22" s="21"/>
      <c r="G22" s="5" t="s">
        <v>55</v>
      </c>
      <c r="H22" s="5" t="s">
        <v>55</v>
      </c>
      <c r="I22" s="5">
        <v>10</v>
      </c>
      <c r="J22" s="5"/>
      <c r="K22" s="5">
        <v>10</v>
      </c>
      <c r="L22" s="5"/>
      <c r="M22" s="5"/>
      <c r="N22" s="5"/>
    </row>
    <row r="23" ht="27" customHeight="1" spans="1:14">
      <c r="A23" s="20"/>
      <c r="B23" s="20"/>
      <c r="C23" s="20"/>
      <c r="D23" s="21" t="s">
        <v>56</v>
      </c>
      <c r="E23" s="21"/>
      <c r="F23" s="21"/>
      <c r="G23" s="5" t="s">
        <v>55</v>
      </c>
      <c r="H23" s="5" t="s">
        <v>55</v>
      </c>
      <c r="I23" s="5">
        <v>10</v>
      </c>
      <c r="J23" s="5"/>
      <c r="K23" s="5">
        <v>10</v>
      </c>
      <c r="L23" s="5"/>
      <c r="M23" s="5"/>
      <c r="N23" s="5"/>
    </row>
    <row r="24" ht="27" customHeight="1" spans="1:14">
      <c r="A24" s="20"/>
      <c r="B24" s="20"/>
      <c r="C24" s="14" t="s">
        <v>57</v>
      </c>
      <c r="D24" s="21" t="s">
        <v>58</v>
      </c>
      <c r="E24" s="21"/>
      <c r="F24" s="21"/>
      <c r="G24" s="5" t="s">
        <v>59</v>
      </c>
      <c r="H24" s="5" t="s">
        <v>59</v>
      </c>
      <c r="I24" s="5">
        <v>10</v>
      </c>
      <c r="J24" s="5"/>
      <c r="K24" s="5">
        <v>10</v>
      </c>
      <c r="L24" s="5"/>
      <c r="M24" s="5"/>
      <c r="N24" s="5"/>
    </row>
    <row r="25" ht="27" customHeight="1" spans="1:14">
      <c r="A25" s="20"/>
      <c r="B25" s="14" t="s">
        <v>60</v>
      </c>
      <c r="C25" s="14" t="s">
        <v>61</v>
      </c>
      <c r="D25" s="21" t="s">
        <v>62</v>
      </c>
      <c r="E25" s="21"/>
      <c r="F25" s="21"/>
      <c r="G25" s="5" t="s">
        <v>42</v>
      </c>
      <c r="H25" s="22">
        <v>1</v>
      </c>
      <c r="I25" s="5">
        <v>10</v>
      </c>
      <c r="J25" s="5"/>
      <c r="K25" s="5">
        <v>10</v>
      </c>
      <c r="L25" s="5"/>
      <c r="M25" s="5"/>
      <c r="N25" s="5"/>
    </row>
    <row r="26" ht="27" customHeight="1" spans="1:14">
      <c r="A26" s="23" t="s">
        <v>63</v>
      </c>
      <c r="B26" s="23"/>
      <c r="C26" s="23"/>
      <c r="D26" s="23"/>
      <c r="E26" s="23"/>
      <c r="F26" s="23"/>
      <c r="G26" s="23"/>
      <c r="H26" s="23"/>
      <c r="I26" s="26">
        <v>100</v>
      </c>
      <c r="J26" s="26"/>
      <c r="K26" s="26">
        <f>SUM(K16:L25)+N8</f>
        <v>99.911158493248</v>
      </c>
      <c r="L26" s="26"/>
      <c r="M26" s="27"/>
      <c r="N26" s="27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4"/>
    <mergeCell ref="C17:C18"/>
    <mergeCell ref="C19:C20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G-DX</cp:lastModifiedBy>
  <dcterms:created xsi:type="dcterms:W3CDTF">2006-09-15T11:21:00Z</dcterms:created>
  <dcterms:modified xsi:type="dcterms:W3CDTF">2025-02-14T09:13:50Z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DB32CCF3A95C4A488569E0EF149183FC_13</vt:lpwstr>
  </property>
</Properties>
</file>