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<sst xmlns="http://schemas.openxmlformats.org/spreadsheetml/2006/main" count="85" uniqueCount="72">
  <si>
    <t>项目支出绩效自评表</t>
  </si>
  <si>
    <t>（2024年度）</t>
  </si>
  <si>
    <t>项目名称</t>
  </si>
  <si>
    <t>旧宫镇小红门路雨水管线工程</t>
  </si>
  <si>
    <t>主管部门</t>
  </si>
  <si>
    <t>北京市大兴区旧宫镇人民政府</t>
  </si>
  <si>
    <t>实施单位</t>
  </si>
  <si>
    <t>城乡建设办公室（规划建设）</t>
  </si>
  <si>
    <t>项目负责人</t>
  </si>
  <si>
    <t>何强</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</si>
  <si>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</si>
  <si>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</si>
  <si>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</si>
  <si>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</si>
  <si>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</si>
  <si>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</si>
  <si>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</si>
  <si>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</si>
  <si>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</si>
  <si>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</si>
  <si>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</si>
  <si>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</si>
  <si>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</si>
  <si>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</si>
  <si>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</si>
  <si>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</si>
  <si>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</si>
  <si>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</si>
  <si>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2021年小红门路大修工程红线内的雨水管线与其他道路雨水管线进行对接，工竣工后协调道路产权单位完成以及养护工作。2022年项目已完工，2024年支付相关资金。     </t>
  </si>
  <si>
    <t>绩
效
指
标</t>
  </si>
  <si>
    <t>一级指标</t>
  </si>
  <si>
    <t>二级指标</t>
  </si>
  <si>
    <t>三级指标</t>
  </si>
  <si>
    <t>年度指标值</t>
  </si>
  <si>
    <t>实际完成值</t>
  </si>
  <si>
    <t>偏差原因分析及改进措施</t>
  </si>
  <si>
    <t>产出指标（40分）</t>
  </si>
  <si>
    <t>数量指标</t>
  </si>
  <si>
    <t>道路全长</t>
  </si>
  <si>
    <t>15000米</t>
  </si>
  <si>
    <t>质量指标</t>
  </si>
  <si>
    <t>项目竣工验收合格率</t>
  </si>
  <si>
    <t>时效指标</t>
  </si>
  <si>
    <t>项目资金支付时间</t>
  </si>
  <si>
    <t>2023年12月前</t>
  </si>
  <si>
    <t>年初预算时效指标日期制定错误</t>
  </si>
  <si>
    <t>成本指标（10分）</t>
  </si>
  <si>
    <t>经济成本指标</t>
  </si>
  <si>
    <t>项目预算控制数</t>
  </si>
  <si>
    <t>≤60.326549万元</t>
  </si>
  <si>
    <t>7.937971万元</t>
  </si>
  <si>
    <t>社会成本指标</t>
  </si>
  <si>
    <t>生态环境成本指标</t>
  </si>
  <si>
    <t>效益指标（30分）</t>
  </si>
  <si>
    <t>经济效益指标</t>
  </si>
  <si>
    <t>社会效益指标</t>
  </si>
  <si>
    <t>道路管线</t>
  </si>
  <si>
    <t>得到提升</t>
  </si>
  <si>
    <t>生态效益指标</t>
  </si>
  <si>
    <t>可持续影响指标</t>
  </si>
  <si>
    <t>地下管线</t>
  </si>
  <si>
    <t>得到完善</t>
  </si>
  <si>
    <t>满意度指标（10分）</t>
  </si>
  <si>
    <t>服务对象满意度指标</t>
  </si>
  <si>
    <t>成果应用单位满意度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</si>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</sst>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workbookViewId="0">
      <selection activeCell="M18" sqref="M18:N18"/>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87975958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60.326549</v>
      </c>
      <c r="F8" s="11">
        <v>60.326549</v>
      </c>
      <c r="G8" s="11"/>
      <c r="H8" s="11">
        <v>7.937971</v>
      </c>
      <c r="I8" s="11"/>
      <c r="J8" s="5" t="s">
        <v>19</v>
      </c>
      <c r="K8" s="5"/>
      <c r="L8" s="25">
        <f>IF(F8=0,0,H8/F8)</f>
        <v>0.131583376334025</v>
      </c>
      <c r="M8" s="25"/>
      <c r="N8" s="26">
        <f>IF(F8=0,0,10*H8/F8)</f>
        <v>1.31583376334025</v>
      </c>
    </row>
    <row r="9" ht="15.75" customHeight="1" spans="1:14">
      <c r="A9" s="8"/>
      <c r="B9" s="9"/>
      <c r="C9" s="5" t="s">
        <v>20</v>
      </c>
      <c r="D9" s="5"/>
      <c r="E9" s="11">
        <v>60.326549</v>
      </c>
      <c r="F9" s="11">
        <v>60.326549</v>
      </c>
      <c r="G9" s="11"/>
      <c r="H9" s="11">
        <v>7.937971</v>
      </c>
      <c r="I9" s="11"/>
      <c r="J9" s="5" t="s">
        <v>21</v>
      </c>
      <c r="K9" s="5"/>
      <c r="L9" s="25">
        <f>IF(F9=0,0,H9/F9)</f>
        <v>0.131583376334025</v>
      </c>
      <c r="M9" s="25"/>
      <c r="N9" s="5" t="s">
        <v>21</v>
      </c>
    </row>
    <row r="10" ht="15.75" customHeight="1" spans="1:14">
      <c r="A10" s="8"/>
      <c r="B10" s="9"/>
      <c r="C10" s="5" t="s">
        <v>22</v>
      </c>
      <c r="D10" s="5"/>
      <c r="E10" s="11"/>
      <c r="F10" s="11">
        <v>0</v>
      </c>
      <c r="G10" s="11"/>
      <c r="H10" s="11">
        <v>0</v>
      </c>
      <c r="I10" s="11"/>
      <c r="J10" s="5" t="s">
        <v>21</v>
      </c>
      <c r="K10" s="5"/>
      <c r="L10" s="25">
        <f>IF(F10=0,0,H10/F10)</f>
        <v>0</v>
      </c>
      <c r="M10" s="25"/>
      <c r="N10" s="5" t="s">
        <v>21</v>
      </c>
    </row>
    <row r="11" ht="15.75" customHeight="1" spans="1:14">
      <c r="A11" s="8"/>
      <c r="B11" s="9"/>
      <c r="C11" s="5" t="s">
        <v>23</v>
      </c>
      <c r="D11" s="5"/>
      <c r="E11" s="11"/>
      <c r="F11" s="11">
        <v>0</v>
      </c>
      <c r="G11" s="11"/>
      <c r="H11" s="11">
        <v>0</v>
      </c>
      <c r="I11" s="11"/>
      <c r="J11" s="5" t="s">
        <v>21</v>
      </c>
      <c r="K11" s="5"/>
      <c r="L11" s="25">
        <f>IF(F11=0,0,H11/F11)</f>
        <v>0</v>
      </c>
      <c r="M11" s="25"/>
      <c r="N11" s="5" t="s">
        <v>21</v>
      </c>
    </row>
    <row r="12" ht="15.75" customHeight="1" spans="1:14">
      <c r="A12" s="12"/>
      <c r="B12" s="13"/>
      <c r="C12" s="5" t="s">
        <v>24</v>
      </c>
      <c r="D12" s="5"/>
      <c r="E12" s="11"/>
      <c r="F12" s="11">
        <v>0</v>
      </c>
      <c r="G12" s="11"/>
      <c r="H12" s="11">
        <v>0</v>
      </c>
      <c r="I12" s="11"/>
      <c r="J12" s="5" t="s">
        <v>21</v>
      </c>
      <c r="K12" s="5"/>
      <c r="L12" s="25">
        <f>IF(F12=0,0,H12/F12)</f>
        <v>0</v>
      </c>
      <c r="M12" s="25"/>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28</v>
      </c>
      <c r="I14" s="5"/>
      <c r="J14" s="5"/>
      <c r="K14" s="5"/>
      <c r="L14" s="5"/>
      <c r="M14" s="5"/>
      <c r="N14" s="5"/>
    </row>
    <row r="15" ht="38" customHeight="1" spans="1:14">
      <c r="A15" s="14" t="s">
        <v>29</v>
      </c>
      <c r="B15" s="16" t="s">
        <v>30</v>
      </c>
      <c r="C15" s="16" t="s">
        <v>31</v>
      </c>
      <c r="D15" s="17" t="s">
        <v>32</v>
      </c>
      <c r="E15" s="18"/>
      <c r="F15" s="19"/>
      <c r="G15" s="5" t="s">
        <v>33</v>
      </c>
      <c r="H15" s="5" t="s">
        <v>34</v>
      </c>
      <c r="I15" s="17" t="s">
        <v>15</v>
      </c>
      <c r="J15" s="19"/>
      <c r="K15" s="17" t="s">
        <v>17</v>
      </c>
      <c r="L15" s="19"/>
      <c r="M15" s="17" t="s">
        <v>35</v>
      </c>
      <c r="N15" s="19"/>
    </row>
    <row r="16" ht="15.75" customHeight="1" spans="1:14">
      <c r="A16" s="20"/>
      <c r="B16" s="14" t="s">
        <v>36</v>
      </c>
      <c r="C16" s="14" t="s">
        <v>37</v>
      </c>
      <c r="D16" s="21" t="s">
        <v>38</v>
      </c>
      <c r="E16" s="21"/>
      <c r="F16" s="21"/>
      <c r="G16" s="5" t="s">
        <v>39</v>
      </c>
      <c r="H16" s="5" t="s">
        <v>39</v>
      </c>
      <c r="I16" s="5">
        <v>20</v>
      </c>
      <c r="J16" s="5"/>
      <c r="K16" s="5">
        <v>20</v>
      </c>
      <c r="L16" s="5"/>
      <c r="M16" s="5"/>
      <c r="N16" s="5"/>
    </row>
    <row r="17" ht="15.75" customHeight="1" spans="1:14">
      <c r="A17" s="20"/>
      <c r="B17" s="20"/>
      <c r="C17" s="14" t="s">
        <v>40</v>
      </c>
      <c r="D17" s="21" t="s">
        <v>41</v>
      </c>
      <c r="E17" s="21"/>
      <c r="F17" s="21"/>
      <c r="G17" s="22">
        <v>1</v>
      </c>
      <c r="H17" s="22">
        <v>1</v>
      </c>
      <c r="I17" s="5">
        <v>10</v>
      </c>
      <c r="J17" s="5"/>
      <c r="K17" s="5">
        <v>10</v>
      </c>
      <c r="L17" s="5"/>
      <c r="M17" s="5"/>
      <c r="N17" s="5"/>
    </row>
    <row r="18" ht="24" customHeight="1" spans="1:14">
      <c r="A18" s="20"/>
      <c r="B18" s="20"/>
      <c r="C18" s="14" t="s">
        <v>42</v>
      </c>
      <c r="D18" s="21" t="s">
        <v>43</v>
      </c>
      <c r="E18" s="21"/>
      <c r="F18" s="21"/>
      <c r="G18" s="5" t="s">
        <v>44</v>
      </c>
      <c r="H18" s="23">
        <v>45566</v>
      </c>
      <c r="I18" s="5">
        <v>10</v>
      </c>
      <c r="J18" s="5"/>
      <c r="K18" s="5">
        <v>10</v>
      </c>
      <c r="L18" s="5"/>
      <c r="M18" s="5" t="s">
        <v>45</v>
      </c>
      <c r="N18" s="5"/>
    </row>
    <row r="19" ht="15.75" customHeight="1" spans="1:14">
      <c r="A19" s="20"/>
      <c r="B19" s="14" t="s">
        <v>46</v>
      </c>
      <c r="C19" s="5" t="s">
        <v>47</v>
      </c>
      <c r="D19" s="21" t="s">
        <v>48</v>
      </c>
      <c r="E19" s="21"/>
      <c r="F19" s="21"/>
      <c r="G19" s="5" t="s">
        <v>49</v>
      </c>
      <c r="H19" s="5" t="s">
        <v>50</v>
      </c>
      <c r="I19" s="5">
        <v>10</v>
      </c>
      <c r="J19" s="5"/>
      <c r="K19" s="5">
        <v>10</v>
      </c>
      <c r="L19" s="5"/>
      <c r="M19" s="5"/>
      <c r="N19" s="5"/>
    </row>
    <row r="20" ht="15.75" customHeight="1" spans="1:14">
      <c r="A20" s="20"/>
      <c r="B20" s="20"/>
      <c r="C20" s="5" t="s">
        <v>51</v>
      </c>
      <c r="D20" s="21"/>
      <c r="E20" s="21"/>
      <c r="F20" s="21"/>
      <c r="G20" s="5"/>
      <c r="H20" s="5"/>
      <c r="I20" s="5"/>
      <c r="J20" s="5"/>
      <c r="K20" s="5"/>
      <c r="L20" s="5"/>
      <c r="M20" s="5"/>
      <c r="N20" s="5"/>
    </row>
    <row r="21" ht="15.75" customHeight="1" spans="1:14">
      <c r="A21" s="20"/>
      <c r="B21" s="15"/>
      <c r="C21" s="5" t="s">
        <v>52</v>
      </c>
      <c r="D21" s="21"/>
      <c r="E21" s="21"/>
      <c r="F21" s="21"/>
      <c r="G21" s="5"/>
      <c r="H21" s="5"/>
      <c r="I21" s="5"/>
      <c r="J21" s="5"/>
      <c r="K21" s="5"/>
      <c r="L21" s="5"/>
      <c r="M21" s="5"/>
      <c r="N21" s="5"/>
    </row>
    <row r="22" ht="15.75" customHeight="1" spans="1:14">
      <c r="A22" s="20"/>
      <c r="B22" s="14" t="s">
        <v>53</v>
      </c>
      <c r="C22" s="14" t="s">
        <v>54</v>
      </c>
      <c r="D22" s="21"/>
      <c r="E22" s="21"/>
      <c r="F22" s="21"/>
      <c r="G22" s="5"/>
      <c r="H22" s="5"/>
      <c r="I22" s="5"/>
      <c r="J22" s="5"/>
      <c r="K22" s="5"/>
      <c r="L22" s="5"/>
      <c r="M22" s="5"/>
      <c r="N22" s="5"/>
    </row>
    <row r="23" ht="15.75" customHeight="1" spans="1:14">
      <c r="A23" s="20"/>
      <c r="B23" s="20"/>
      <c r="C23" s="14" t="s">
        <v>55</v>
      </c>
      <c r="D23" s="21" t="s">
        <v>56</v>
      </c>
      <c r="E23" s="21"/>
      <c r="F23" s="21"/>
      <c r="G23" s="5" t="s">
        <v>57</v>
      </c>
      <c r="H23" s="5" t="s">
        <v>57</v>
      </c>
      <c r="I23" s="5">
        <v>15</v>
      </c>
      <c r="J23" s="5"/>
      <c r="K23" s="5">
        <v>15</v>
      </c>
      <c r="L23" s="5"/>
      <c r="M23" s="5"/>
      <c r="N23" s="5"/>
    </row>
    <row r="24" ht="15.75" customHeight="1" spans="1:14">
      <c r="A24" s="20"/>
      <c r="B24" s="20"/>
      <c r="C24" s="14" t="s">
        <v>58</v>
      </c>
      <c r="D24" s="21"/>
      <c r="E24" s="21"/>
      <c r="F24" s="21"/>
      <c r="G24" s="5"/>
      <c r="H24" s="5"/>
      <c r="I24" s="5"/>
      <c r="J24" s="5"/>
      <c r="K24" s="5"/>
      <c r="L24" s="5"/>
      <c r="M24" s="5"/>
      <c r="N24" s="5"/>
    </row>
    <row r="25" ht="21" customHeight="1" spans="1:14">
      <c r="A25" s="20"/>
      <c r="B25" s="20"/>
      <c r="C25" s="14" t="s">
        <v>59</v>
      </c>
      <c r="D25" s="21" t="s">
        <v>60</v>
      </c>
      <c r="E25" s="21"/>
      <c r="F25" s="21"/>
      <c r="G25" s="5" t="s">
        <v>61</v>
      </c>
      <c r="H25" s="5" t="s">
        <v>61</v>
      </c>
      <c r="I25" s="5">
        <v>15</v>
      </c>
      <c r="J25" s="5"/>
      <c r="K25" s="5">
        <v>15</v>
      </c>
      <c r="L25" s="5"/>
      <c r="M25" s="5"/>
      <c r="N25" s="5"/>
    </row>
    <row r="26" ht="27" customHeight="1" spans="1:14">
      <c r="A26" s="20"/>
      <c r="B26" s="14" t="s">
        <v>62</v>
      </c>
      <c r="C26" s="14" t="s">
        <v>63</v>
      </c>
      <c r="D26" s="21" t="s">
        <v>64</v>
      </c>
      <c r="E26" s="21"/>
      <c r="F26" s="21"/>
      <c r="G26" s="5" t="s">
        <v>65</v>
      </c>
      <c r="H26" s="22">
        <v>0.95</v>
      </c>
      <c r="I26" s="5">
        <v>10</v>
      </c>
      <c r="J26" s="5"/>
      <c r="K26" s="5">
        <v>10</v>
      </c>
      <c r="L26" s="5"/>
      <c r="M26" s="5"/>
      <c r="N26" s="5"/>
    </row>
    <row r="27" ht="15.75" customHeight="1" spans="1:14">
      <c r="A27" s="24" t="s">
        <v>66</v>
      </c>
      <c r="B27" s="24"/>
      <c r="C27" s="24"/>
      <c r="D27" s="24"/>
      <c r="E27" s="24"/>
      <c r="F27" s="24"/>
      <c r="G27" s="24"/>
      <c r="H27" s="24"/>
      <c r="I27" s="27">
        <v>100</v>
      </c>
      <c r="J27" s="27"/>
      <c r="K27" s="27">
        <f>SUM(K16:L26)+N8</f>
        <v>91.3158337633403</v>
      </c>
      <c r="L27" s="27"/>
      <c r="M27" s="28"/>
      <c r="N27" s="28"/>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8"/>
    <mergeCell ref="B19:B21"/>
    <mergeCell ref="B22:B2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2006-09-15T11:21:00Z</dcterms:created>
  <dcterms:modified xsi:type="dcterms:W3CDTF">2025-02-19T08:21:47Z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87ACB4CE547F4EBDACED458ED098EE57</vt:lpwstr>
  </property>
</Properties>
</file>