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<sst xmlns="http://schemas.openxmlformats.org/spreadsheetml/2006/main" count="81" uniqueCount="68">
  <si>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</si>
  <si>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</si>
  <si>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</si>
  <si>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党政办购买档案杂志</t>
  </si>
  <si>
    <t>主管部门</t>
  </si>
  <si>
    <t>综合保障办公室（党政工作）</t>
  </si>
  <si>
    <t>实施单位</t>
  </si>
  <si>
    <t>项目负责人</t>
  </si>
  <si>
    <t>许沁心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</si>
  <si>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</si>
  <si>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</si>
  <si>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</si>
  <si>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</si>
  <si>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</si>
  <si>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</si>
  <si>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</si>
  <si>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</si>
  <si>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</si>
  <si>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</si>
  <si>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</si>
  <si>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</si>
  <si>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</si>
  <si>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</si>
  <si>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</si>
  <si>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</si>
  <si>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</si>
  <si>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</si>
  <si>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通过《北京档案》杂志订阅，提升党政办工作氛围、促进档案工作知识的传播以及提升档案从业人员的职业素养。</t>
  </si>
  <si>
    <t>通过《北京档案》杂志订阅，提升党政办工作氛围、促进档案工作知识的传播以及提升档案从业人员的职业素养。已订购，共12期。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</si>
  <si>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</si>
  <si>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</si>
  <si>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</si>
  <si>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</si>
  <si>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</si>
  <si>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</si>
  <si>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</si>
  <si>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</si>
  <si>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</si>
  <si>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覆盖使用人员</t>
  </si>
  <si>
    <t>≥100个</t>
  </si>
  <si>
    <t>100个</t>
  </si>
  <si>
    <t>质量指标</t>
  </si>
  <si>
    <t>使用频率</t>
  </si>
  <si>
    <t>≥95%</t>
  </si>
  <si>
    <t>验收合格率</t>
  </si>
  <si>
    <t>时效指标</t>
  </si>
  <si>
    <t>使用及时性</t>
  </si>
  <si>
    <t>成本指标（10分）</t>
  </si>
  <si>
    <t>经济成本指标</t>
  </si>
  <si>
    <t>预算控制数</t>
  </si>
  <si>
    <t>≤0.012万元</t>
  </si>
  <si>
    <t>0.018万元</t>
  </si>
  <si>
    <t>《北京档案》杂志价格上调</t>
  </si>
  <si>
    <t>效益指标（30分）</t>
  </si>
  <si>
    <t>社会效益指标</t>
  </si>
  <si>
    <t>使用知晓率</t>
  </si>
  <si>
    <t>可持续影响指标</t>
  </si>
  <si>
    <t>提升工作标准</t>
  </si>
  <si>
    <t>提高工作效率</t>
  </si>
  <si>
    <t>满意度指标（10分）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</si>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</sst>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Q12" sqref="Q12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2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87961298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0.012</v>
      </c>
      <c r="F8" s="11">
        <v>0.018</v>
      </c>
      <c r="G8" s="11"/>
      <c r="H8" s="11">
        <v>0.018</v>
      </c>
      <c r="I8" s="11"/>
      <c r="J8" s="5" t="s">
        <v>18</v>
      </c>
      <c r="K8" s="5"/>
      <c r="L8" s="28">
        <f>IF(F8=0,0,H8/F8)</f>
        <v>1</v>
      </c>
      <c r="M8" s="28"/>
      <c r="N8" s="29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0.018</v>
      </c>
      <c r="F9" s="11">
        <v>0.018</v>
      </c>
      <c r="G9" s="11"/>
      <c r="H9" s="11">
        <v>0.018</v>
      </c>
      <c r="I9" s="11"/>
      <c r="J9" s="5" t="s">
        <v>20</v>
      </c>
      <c r="K9" s="5"/>
      <c r="L9" s="28">
        <f>IF(F9=0,0,H9/F9)</f>
        <v>1</v>
      </c>
      <c r="M9" s="28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>
        <v>0</v>
      </c>
      <c r="G10" s="11"/>
      <c r="H10" s="11">
        <v>0</v>
      </c>
      <c r="I10" s="11"/>
      <c r="J10" s="5" t="s">
        <v>20</v>
      </c>
      <c r="K10" s="5"/>
      <c r="L10" s="28">
        <f>IF(F10=0,0,H10/F10)</f>
        <v>0</v>
      </c>
      <c r="M10" s="28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28">
        <f>IF(F11=0,0,H11/F11)</f>
        <v>0</v>
      </c>
      <c r="M11" s="28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28">
        <f>IF(F12=0,0,H12/F12)</f>
        <v>0</v>
      </c>
      <c r="M12" s="28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3" t="s">
        <v>40</v>
      </c>
      <c r="I16" s="5">
        <v>10</v>
      </c>
      <c r="J16" s="5"/>
      <c r="K16" s="5">
        <v>10</v>
      </c>
      <c r="L16" s="5"/>
      <c r="M16" s="5"/>
      <c r="N16" s="5"/>
    </row>
    <row r="17" ht="26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 t="s">
        <v>43</v>
      </c>
      <c r="H17" s="24">
        <v>0.95</v>
      </c>
      <c r="I17" s="5">
        <v>10</v>
      </c>
      <c r="J17" s="5"/>
      <c r="K17" s="5">
        <v>10</v>
      </c>
      <c r="L17" s="5"/>
      <c r="M17" s="5"/>
      <c r="N17" s="5"/>
    </row>
    <row r="18" ht="18" customHeight="1" spans="1:14">
      <c r="A18" s="20"/>
      <c r="B18" s="20"/>
      <c r="C18" s="20"/>
      <c r="D18" s="21" t="s">
        <v>44</v>
      </c>
      <c r="E18" s="21"/>
      <c r="F18" s="21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27" customHeight="1" spans="1:14">
      <c r="A20" s="20"/>
      <c r="B20" s="5" t="s">
        <v>47</v>
      </c>
      <c r="C20" s="5" t="s">
        <v>48</v>
      </c>
      <c r="D20" s="21" t="s">
        <v>49</v>
      </c>
      <c r="E20" s="21"/>
      <c r="F20" s="21"/>
      <c r="G20" s="25" t="s">
        <v>50</v>
      </c>
      <c r="H20" s="25" t="s">
        <v>51</v>
      </c>
      <c r="I20" s="5">
        <v>10</v>
      </c>
      <c r="J20" s="5"/>
      <c r="K20" s="5">
        <v>8</v>
      </c>
      <c r="L20" s="5"/>
      <c r="M20" s="5" t="s">
        <v>52</v>
      </c>
      <c r="N20" s="5"/>
    </row>
    <row r="21" ht="15.75" customHeight="1" spans="1:14">
      <c r="A21" s="20"/>
      <c r="B21" s="20" t="s">
        <v>53</v>
      </c>
      <c r="C21" s="14" t="s">
        <v>54</v>
      </c>
      <c r="D21" s="21" t="s">
        <v>55</v>
      </c>
      <c r="E21" s="21"/>
      <c r="F21" s="21"/>
      <c r="G21" s="25" t="s">
        <v>43</v>
      </c>
      <c r="H21" s="26">
        <v>0.95</v>
      </c>
      <c r="I21" s="5">
        <v>15</v>
      </c>
      <c r="J21" s="5"/>
      <c r="K21" s="5">
        <v>15</v>
      </c>
      <c r="L21" s="5"/>
      <c r="M21" s="5"/>
      <c r="N21" s="5"/>
    </row>
    <row r="22" ht="21" customHeight="1" spans="1:14">
      <c r="A22" s="20"/>
      <c r="B22" s="20"/>
      <c r="C22" s="14" t="s">
        <v>56</v>
      </c>
      <c r="D22" s="21" t="s">
        <v>57</v>
      </c>
      <c r="E22" s="21"/>
      <c r="F22" s="21"/>
      <c r="G22" s="25" t="s">
        <v>58</v>
      </c>
      <c r="H22" s="25" t="s">
        <v>58</v>
      </c>
      <c r="I22" s="5">
        <v>15</v>
      </c>
      <c r="J22" s="5"/>
      <c r="K22" s="5">
        <v>15</v>
      </c>
      <c r="L22" s="5"/>
      <c r="M22" s="5"/>
      <c r="N22" s="5"/>
    </row>
    <row r="23" ht="39" customHeight="1" spans="1:14">
      <c r="A23" s="20"/>
      <c r="B23" s="14" t="s">
        <v>59</v>
      </c>
      <c r="C23" s="14" t="s">
        <v>60</v>
      </c>
      <c r="D23" s="21" t="s">
        <v>61</v>
      </c>
      <c r="E23" s="21"/>
      <c r="F23" s="21"/>
      <c r="G23" s="25" t="s">
        <v>43</v>
      </c>
      <c r="H23" s="26">
        <v>1</v>
      </c>
      <c r="I23" s="5">
        <v>10</v>
      </c>
      <c r="J23" s="5"/>
      <c r="K23" s="5">
        <v>10</v>
      </c>
      <c r="L23" s="5"/>
      <c r="M23" s="5"/>
      <c r="N23" s="5"/>
    </row>
    <row r="24" ht="19" customHeight="1" spans="1:14">
      <c r="A24" s="27" t="s">
        <v>62</v>
      </c>
      <c r="B24" s="27"/>
      <c r="C24" s="27"/>
      <c r="D24" s="27"/>
      <c r="E24" s="27"/>
      <c r="F24" s="27"/>
      <c r="G24" s="27"/>
      <c r="H24" s="27"/>
      <c r="I24" s="30">
        <v>100</v>
      </c>
      <c r="J24" s="30"/>
      <c r="K24" s="30">
        <f>SUM(K16:L23)+N8</f>
        <v>98</v>
      </c>
      <c r="L24" s="30"/>
      <c r="M24" s="31"/>
      <c r="N24" s="31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0" sqref="A20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91A3E8AAEC324A4D89FCBC31B08B5F93_13</vt:lpwstr>
  </property>
</Properties>
</file>