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<sst xmlns="http://schemas.openxmlformats.org/spreadsheetml/2006/main" count="99" uniqueCount="79">
  <si>
    <t>项目支出绩效自评表</t>
  </si>
  <si>
    <t>（2024年度）</t>
  </si>
  <si>
    <t>项目名称</t>
  </si>
  <si>
    <t>创建国家级卫生镇健康教育宣传</t>
  </si>
  <si>
    <t>主管部门</t>
  </si>
  <si>
    <t>旧宫镇人民政府</t>
  </si>
  <si>
    <t>实施单位</t>
  </si>
  <si>
    <t>民生保障办公室（教科文体工作）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</si>
  <si>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</si>
  <si>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</si>
  <si>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</si>
  <si>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</si>
  <si>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</si>
  <si>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</si>
  <si>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</si>
  <si>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</si>
  <si>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</si>
  <si>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</si>
  <si>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</si>
  <si>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</si>
  <si>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</si>
  <si>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</si>
  <si>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</si>
  <si>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</si>
  <si>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</si>
  <si>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</si>
  <si>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</si>
  <si>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</si>
  <si>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通过在全镇范围内开展健康教育与健康促进活动，提高居民健康意识，树立健康理念，建立健康行为的健康生活方式。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</si>
  <si>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</si>
  <si>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</si>
  <si>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</si>
  <si>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</si>
  <si>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</si>
  <si>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</si>
  <si>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</si>
  <si>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</si>
  <si>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</si>
  <si>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更换健康教育宣传栏版芯期数</t>
  </si>
  <si>
    <t>≥6期</t>
  </si>
  <si>
    <t>6期</t>
  </si>
  <si>
    <t>更换创卫宣传栏版芯期数</t>
  </si>
  <si>
    <t>≥2期</t>
  </si>
  <si>
    <t>2期</t>
  </si>
  <si>
    <t>质量指标</t>
  </si>
  <si>
    <t>更换健康教育、创卫宣传栏版芯验收通过率</t>
  </si>
  <si>
    <t>≥99%</t>
  </si>
  <si>
    <t>100%</t>
  </si>
  <si>
    <t>向大街小巷投放创卫标牌验收通过率</t>
  </si>
  <si>
    <t>上级安排活动相关宣传品验收通过率</t>
  </si>
  <si>
    <t>时效指标</t>
  </si>
  <si>
    <t>每两月健康教育宣传栏更换</t>
  </si>
  <si>
    <t>1次</t>
  </si>
  <si>
    <t>每6个月创卫标牌更换</t>
  </si>
  <si>
    <t>成本指标（10分）</t>
  </si>
  <si>
    <t>经济成本指标</t>
  </si>
  <si>
    <t>项目总预算控制数</t>
  </si>
  <si>
    <t>≤63.80262万元</t>
  </si>
  <si>
    <t>63.80262万元</t>
  </si>
  <si>
    <t>效益指标（30分）</t>
  </si>
  <si>
    <t>经济效益指标</t>
  </si>
  <si>
    <t>社会效益指标</t>
  </si>
  <si>
    <t>提升居民创卫知晓率</t>
  </si>
  <si>
    <t>有效提升</t>
  </si>
  <si>
    <t>生态效益指标</t>
  </si>
  <si>
    <t>可持续影响指标</t>
  </si>
  <si>
    <t>建立健全公共卫生、创卫宣传机制</t>
  </si>
  <si>
    <t>长期</t>
  </si>
  <si>
    <t>满意度指标（10分）</t>
  </si>
  <si>
    <t>服务对象满意度指标</t>
  </si>
  <si>
    <t>政府满意度</t>
  </si>
  <si>
    <t>≥98%</t>
  </si>
  <si>
    <t>社区居民满意度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</si>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</sst>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6" workbookViewId="0">
      <selection activeCell="O24" sqref="O24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6" t="s">
        <v>7</v>
      </c>
      <c r="K4" s="6"/>
      <c r="L4" s="6"/>
      <c r="M4" s="6"/>
      <c r="N4" s="6"/>
    </row>
    <row r="5" ht="15.75" customHeight="1" spans="1:14">
      <c r="A5" s="5" t="s">
        <v>8</v>
      </c>
      <c r="B5" s="5"/>
      <c r="C5" s="6" t="s">
        <v>9</v>
      </c>
      <c r="D5" s="6"/>
      <c r="E5" s="6"/>
      <c r="F5" s="6"/>
      <c r="G5" s="6"/>
      <c r="H5" s="5" t="s">
        <v>10</v>
      </c>
      <c r="I5" s="5"/>
      <c r="J5" s="6">
        <v>87912296</v>
      </c>
      <c r="K5" s="6"/>
      <c r="L5" s="6"/>
      <c r="M5" s="6"/>
      <c r="N5" s="6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12">
        <v>30</v>
      </c>
      <c r="F8" s="12">
        <v>63.80262</v>
      </c>
      <c r="G8" s="12"/>
      <c r="H8" s="12">
        <v>63.80262</v>
      </c>
      <c r="I8" s="12"/>
      <c r="J8" s="5" t="s">
        <v>19</v>
      </c>
      <c r="K8" s="5"/>
      <c r="L8" s="30">
        <f>IF(F8=0,0,H8/F8)</f>
        <v>1</v>
      </c>
      <c r="M8" s="30"/>
      <c r="N8" s="31">
        <f>IF(F8=0,0,10*H8/F8)</f>
        <v>10</v>
      </c>
    </row>
    <row r="9" ht="15.75" customHeight="1" spans="1:14">
      <c r="A9" s="9"/>
      <c r="B9" s="10"/>
      <c r="C9" s="5" t="s">
        <v>20</v>
      </c>
      <c r="D9" s="5"/>
      <c r="E9" s="12">
        <v>30</v>
      </c>
      <c r="F9" s="12">
        <v>30</v>
      </c>
      <c r="G9" s="12"/>
      <c r="H9" s="12">
        <v>30</v>
      </c>
      <c r="I9" s="12"/>
      <c r="J9" s="5" t="s">
        <v>21</v>
      </c>
      <c r="K9" s="5"/>
      <c r="L9" s="30">
        <f>IF(F9=0,0,H9/F9)</f>
        <v>1</v>
      </c>
      <c r="M9" s="30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12"/>
      <c r="F10" s="12">
        <v>33.80262</v>
      </c>
      <c r="G10" s="12"/>
      <c r="H10" s="12">
        <v>33.80262</v>
      </c>
      <c r="I10" s="12"/>
      <c r="J10" s="5" t="s">
        <v>21</v>
      </c>
      <c r="K10" s="5"/>
      <c r="L10" s="30">
        <f>IF(F10=0,0,H10/F10)</f>
        <v>1</v>
      </c>
      <c r="M10" s="30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12"/>
      <c r="F11" s="12"/>
      <c r="G11" s="12"/>
      <c r="H11" s="12"/>
      <c r="I11" s="12"/>
      <c r="J11" s="5" t="s">
        <v>21</v>
      </c>
      <c r="K11" s="5"/>
      <c r="L11" s="30">
        <f>IF(F11=0,0,H11/F11)</f>
        <v>0</v>
      </c>
      <c r="M11" s="30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/>
      <c r="F12" s="12"/>
      <c r="G12" s="12"/>
      <c r="H12" s="12"/>
      <c r="I12" s="12"/>
      <c r="J12" s="5" t="s">
        <v>21</v>
      </c>
      <c r="K12" s="5"/>
      <c r="L12" s="30">
        <f>IF(F12=0,0,H12/F12)</f>
        <v>0</v>
      </c>
      <c r="M12" s="30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28</v>
      </c>
      <c r="C14" s="17"/>
      <c r="D14" s="17"/>
      <c r="E14" s="17"/>
      <c r="F14" s="17"/>
      <c r="G14" s="17"/>
      <c r="H14" s="6" t="s">
        <v>28</v>
      </c>
      <c r="I14" s="6"/>
      <c r="J14" s="6"/>
      <c r="K14" s="6"/>
      <c r="L14" s="6"/>
      <c r="M14" s="6"/>
      <c r="N14" s="6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25" customHeight="1" spans="1:14">
      <c r="A16" s="22"/>
      <c r="B16" s="15" t="s">
        <v>36</v>
      </c>
      <c r="C16" s="15" t="s">
        <v>37</v>
      </c>
      <c r="D16" s="23" t="s">
        <v>38</v>
      </c>
      <c r="E16" s="23"/>
      <c r="F16" s="23"/>
      <c r="G16" s="24" t="s">
        <v>39</v>
      </c>
      <c r="H16" s="25" t="s">
        <v>40</v>
      </c>
      <c r="I16" s="5">
        <v>5</v>
      </c>
      <c r="J16" s="5"/>
      <c r="K16" s="5">
        <v>5</v>
      </c>
      <c r="L16" s="5"/>
      <c r="M16" s="5"/>
      <c r="N16" s="5"/>
    </row>
    <row r="17" ht="25" customHeight="1" spans="1:14">
      <c r="A17" s="22"/>
      <c r="B17" s="22"/>
      <c r="C17" s="22"/>
      <c r="D17" s="23" t="s">
        <v>41</v>
      </c>
      <c r="E17" s="23"/>
      <c r="F17" s="23"/>
      <c r="G17" s="24" t="s">
        <v>42</v>
      </c>
      <c r="H17" s="25" t="s">
        <v>43</v>
      </c>
      <c r="I17" s="5">
        <v>5</v>
      </c>
      <c r="J17" s="5"/>
      <c r="K17" s="5">
        <v>5</v>
      </c>
      <c r="L17" s="5"/>
      <c r="M17" s="5"/>
      <c r="N17" s="5"/>
    </row>
    <row r="18" ht="25" customHeight="1" spans="1:14">
      <c r="A18" s="22"/>
      <c r="B18" s="22"/>
      <c r="C18" s="15" t="s">
        <v>44</v>
      </c>
      <c r="D18" s="23" t="s">
        <v>45</v>
      </c>
      <c r="E18" s="23"/>
      <c r="F18" s="23"/>
      <c r="G18" s="17" t="s">
        <v>46</v>
      </c>
      <c r="H18" s="24" t="s">
        <v>47</v>
      </c>
      <c r="I18" s="5">
        <v>5</v>
      </c>
      <c r="J18" s="5"/>
      <c r="K18" s="5">
        <v>5</v>
      </c>
      <c r="L18" s="5"/>
      <c r="M18" s="5"/>
      <c r="N18" s="5"/>
    </row>
    <row r="19" ht="25" customHeight="1" spans="1:14">
      <c r="A19" s="22"/>
      <c r="B19" s="22"/>
      <c r="C19" s="22"/>
      <c r="D19" s="23" t="s">
        <v>48</v>
      </c>
      <c r="E19" s="23"/>
      <c r="F19" s="23"/>
      <c r="G19" s="17" t="s">
        <v>46</v>
      </c>
      <c r="H19" s="24" t="s">
        <v>47</v>
      </c>
      <c r="I19" s="5">
        <v>5</v>
      </c>
      <c r="J19" s="5"/>
      <c r="K19" s="5">
        <v>5</v>
      </c>
      <c r="L19" s="5"/>
      <c r="M19" s="5"/>
      <c r="N19" s="5"/>
    </row>
    <row r="20" ht="25" customHeight="1" spans="1:14">
      <c r="A20" s="22"/>
      <c r="B20" s="22"/>
      <c r="C20" s="16"/>
      <c r="D20" s="23" t="s">
        <v>49</v>
      </c>
      <c r="E20" s="23"/>
      <c r="F20" s="23"/>
      <c r="G20" s="17" t="s">
        <v>46</v>
      </c>
      <c r="H20" s="24" t="s">
        <v>47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2"/>
      <c r="B21" s="22"/>
      <c r="C21" s="15" t="s">
        <v>50</v>
      </c>
      <c r="D21" s="23" t="s">
        <v>51</v>
      </c>
      <c r="E21" s="23"/>
      <c r="F21" s="23"/>
      <c r="G21" s="17" t="s">
        <v>52</v>
      </c>
      <c r="H21" s="26" t="s">
        <v>52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22"/>
      <c r="B22" s="22"/>
      <c r="C22" s="22"/>
      <c r="D22" s="23" t="s">
        <v>53</v>
      </c>
      <c r="E22" s="23"/>
      <c r="F22" s="23"/>
      <c r="G22" s="17" t="s">
        <v>52</v>
      </c>
      <c r="H22" s="25" t="s">
        <v>52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22"/>
      <c r="B23" s="15" t="s">
        <v>54</v>
      </c>
      <c r="C23" s="5" t="s">
        <v>55</v>
      </c>
      <c r="D23" s="23" t="s">
        <v>56</v>
      </c>
      <c r="E23" s="23"/>
      <c r="F23" s="23"/>
      <c r="G23" s="5" t="s">
        <v>57</v>
      </c>
      <c r="H23" s="5" t="s">
        <v>58</v>
      </c>
      <c r="I23" s="5">
        <v>10</v>
      </c>
      <c r="J23" s="5"/>
      <c r="K23" s="5">
        <v>10</v>
      </c>
      <c r="L23" s="5"/>
      <c r="M23" s="5"/>
      <c r="N23" s="5"/>
    </row>
    <row r="24" ht="25" customHeight="1" spans="1:14">
      <c r="A24" s="22"/>
      <c r="B24" s="15" t="s">
        <v>59</v>
      </c>
      <c r="C24" s="15" t="s">
        <v>60</v>
      </c>
      <c r="D24" s="23"/>
      <c r="E24" s="23"/>
      <c r="F24" s="23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22"/>
      <c r="B25" s="22"/>
      <c r="C25" s="15" t="s">
        <v>61</v>
      </c>
      <c r="D25" s="23" t="s">
        <v>62</v>
      </c>
      <c r="E25" s="23"/>
      <c r="F25" s="23"/>
      <c r="G25" s="27" t="s">
        <v>63</v>
      </c>
      <c r="H25" s="27" t="s">
        <v>63</v>
      </c>
      <c r="I25" s="5">
        <v>15</v>
      </c>
      <c r="J25" s="5"/>
      <c r="K25" s="5">
        <v>15</v>
      </c>
      <c r="L25" s="5"/>
      <c r="M25" s="5"/>
      <c r="N25" s="5"/>
    </row>
    <row r="26" ht="25" customHeight="1" spans="1:14">
      <c r="A26" s="22"/>
      <c r="B26" s="22"/>
      <c r="C26" s="15" t="s">
        <v>64</v>
      </c>
      <c r="D26" s="23"/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22"/>
      <c r="B27" s="22"/>
      <c r="C27" s="15" t="s">
        <v>65</v>
      </c>
      <c r="D27" s="23" t="s">
        <v>66</v>
      </c>
      <c r="E27" s="23"/>
      <c r="F27" s="23"/>
      <c r="G27" s="17" t="s">
        <v>67</v>
      </c>
      <c r="H27" s="17" t="s">
        <v>67</v>
      </c>
      <c r="I27" s="32">
        <v>15</v>
      </c>
      <c r="J27" s="33"/>
      <c r="K27" s="32">
        <v>15</v>
      </c>
      <c r="L27" s="33"/>
      <c r="M27" s="5"/>
      <c r="N27" s="5"/>
    </row>
    <row r="28" ht="25" customHeight="1" spans="1:14">
      <c r="A28" s="22"/>
      <c r="B28" s="15" t="s">
        <v>68</v>
      </c>
      <c r="C28" s="15" t="s">
        <v>69</v>
      </c>
      <c r="D28" s="23" t="s">
        <v>70</v>
      </c>
      <c r="E28" s="23"/>
      <c r="F28" s="23"/>
      <c r="G28" s="17" t="s">
        <v>71</v>
      </c>
      <c r="H28" s="28">
        <v>1</v>
      </c>
      <c r="I28" s="5">
        <v>5</v>
      </c>
      <c r="J28" s="5"/>
      <c r="K28" s="5">
        <v>5</v>
      </c>
      <c r="L28" s="5"/>
      <c r="M28" s="5"/>
      <c r="N28" s="5"/>
    </row>
    <row r="29" ht="25" customHeight="1" spans="1:14">
      <c r="A29" s="22"/>
      <c r="B29" s="22"/>
      <c r="C29" s="22"/>
      <c r="D29" s="23" t="s">
        <v>72</v>
      </c>
      <c r="E29" s="23"/>
      <c r="F29" s="23"/>
      <c r="G29" s="17" t="s">
        <v>71</v>
      </c>
      <c r="H29" s="28">
        <v>1</v>
      </c>
      <c r="I29" s="5">
        <v>5</v>
      </c>
      <c r="J29" s="5"/>
      <c r="K29" s="5">
        <v>5</v>
      </c>
      <c r="L29" s="5"/>
      <c r="M29" s="5"/>
      <c r="N29" s="5"/>
    </row>
    <row r="30" ht="25" customHeight="1" spans="1:14">
      <c r="A30" s="29" t="s">
        <v>73</v>
      </c>
      <c r="B30" s="29"/>
      <c r="C30" s="29"/>
      <c r="D30" s="29"/>
      <c r="E30" s="29"/>
      <c r="F30" s="29"/>
      <c r="G30" s="29"/>
      <c r="H30" s="29"/>
      <c r="I30" s="34">
        <v>100</v>
      </c>
      <c r="J30" s="34"/>
      <c r="K30" s="34">
        <f>SUM(K16:L29)+N8</f>
        <v>100</v>
      </c>
      <c r="L30" s="34"/>
      <c r="M30" s="35"/>
      <c r="N30" s="35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2"/>
    <mergeCell ref="B24:B27"/>
    <mergeCell ref="B28:B29"/>
    <mergeCell ref="C16:C17"/>
    <mergeCell ref="C18:C20"/>
    <mergeCell ref="C21:C22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2025-02-19T13:58:32Z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