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20" windowHeight="1149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<sst xmlns="http://schemas.openxmlformats.org/spreadsheetml/2006/main" count="98" uniqueCount="84">
  <si>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项目支出绩效自评表</t>
  </si>
  <si>
    <t>（2024年度）</t>
  </si>
  <si>
    <t>项目名称</t>
  </si>
  <si>
    <t>购买群众文化活动服务（六一儿童节庆祝活动）（2024年妇联工作）</t>
  </si>
  <si>
    <t>主管部门</t>
  </si>
  <si>
    <t>北京市大兴区旧宫镇人民政府</t>
  </si>
  <si>
    <t>实施单位</t>
  </si>
  <si>
    <t>党群工作办公室（妇联工作）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</si>
  <si>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</si>
  <si>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</si>
  <si>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</si>
  <si>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</si>
  <si>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</si>
  <si>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</si>
  <si>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</si>
  <si>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</si>
  <si>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</si>
  <si>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</si>
  <si>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</si>
  <si>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</si>
  <si>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</si>
  <si>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</si>
  <si>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</si>
  <si>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</si>
  <si>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</si>
  <si>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</si>
  <si>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</si>
  <si>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参观基地、食育教育以及手工制作纸杯蛋糕系列活动，锻炼儿童动手能力，提升孩子的综合素质，培养青少年儿童良好饮食习惯，同时，提升亲子协作能力，增进亲子感情，促进家庭教育，营造愉快的节日气氛，让广大儿童度过一个快乐、有意义、积极向上的“六一”儿童节。</t>
  </si>
  <si>
    <t>六一儿童节期间，组织镇域内亲子家庭以及大兴区困境儿童家庭共60户，参观食育科技互动场馆、制作纸杯蛋糕，锻炼儿童动手能力，提升亲子协作能力，增进亲子感情，营造愉快的节日气氛，让广大儿童度过一个快乐、有意义、积极向上的“六一”儿童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</si>
  <si>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</si>
  <si>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</si>
  <si>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</si>
  <si>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</si>
  <si>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</si>
  <si>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</si>
  <si>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</si>
  <si>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</si>
  <si>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</si>
  <si>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举办活动场次</t>
  </si>
  <si>
    <t>≥1次</t>
  </si>
  <si>
    <t>1次</t>
  </si>
  <si>
    <t>参加活动人数</t>
  </si>
  <si>
    <t>≥20人</t>
  </si>
  <si>
    <t>140人</t>
  </si>
  <si>
    <t>质量指标</t>
  </si>
  <si>
    <t>媒体报道次数</t>
  </si>
  <si>
    <t>≥2次</t>
  </si>
  <si>
    <t>2次</t>
  </si>
  <si>
    <t>活动群众参与率</t>
  </si>
  <si>
    <t>≥95%</t>
  </si>
  <si>
    <t>活动正常开展率</t>
  </si>
  <si>
    <t>设备、物资质量合格率</t>
  </si>
  <si>
    <t>时效指标</t>
  </si>
  <si>
    <t>儿童节活动开展时间</t>
  </si>
  <si>
    <t>六一期间</t>
  </si>
  <si>
    <t>2024.06.1</t>
  </si>
  <si>
    <t>设备、物资购置及时率</t>
  </si>
  <si>
    <t>成本指标（10分）</t>
  </si>
  <si>
    <t>经济成本指标</t>
  </si>
  <si>
    <t>项目预算控制数</t>
  </si>
  <si>
    <t>≤3万元</t>
  </si>
  <si>
    <t>1.806万元</t>
  </si>
  <si>
    <t>活动场均成本</t>
  </si>
  <si>
    <t>效益指标（30分）</t>
  </si>
  <si>
    <t>经济效益指标</t>
  </si>
  <si>
    <t>社会效益指标</t>
  </si>
  <si>
    <t>妇联组织影响力</t>
  </si>
  <si>
    <t>得到提升</t>
  </si>
  <si>
    <t>对参与活动的儿童的影响</t>
  </si>
  <si>
    <t>幸福感得到提升</t>
  </si>
  <si>
    <t>幸福感有效提升</t>
  </si>
  <si>
    <t>生态效益指标</t>
  </si>
  <si>
    <t>可持续影响指标</t>
  </si>
  <si>
    <t>儿童权益</t>
  </si>
  <si>
    <t>得到保障</t>
  </si>
  <si>
    <t>满意度指标（10分）</t>
  </si>
  <si>
    <t>服务对象满意度指标</t>
  </si>
  <si>
    <t>参与活动的儿童及家长满意度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</si>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</sst>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9" fontId="5" fillId="0" borderId="1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32"/>
  <sheetViews>
    <sheetView tabSelected="1" topLeftCell="A6" workbookViewId="0">
      <selection activeCell="M26" sqref="M26:N26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2.7</v>
      </c>
      <c r="F8" s="11">
        <v>1.806</v>
      </c>
      <c r="G8" s="11"/>
      <c r="H8" s="11">
        <v>1.806</v>
      </c>
      <c r="I8" s="11"/>
      <c r="J8" s="5">
        <v>10</v>
      </c>
      <c r="K8" s="5"/>
      <c r="L8" s="36">
        <f>IF(F8=0,0,H8/F8)</f>
        <v>1</v>
      </c>
      <c r="M8" s="36"/>
      <c r="N8" s="37">
        <f>IF(F8=0,0,10*H8/F8)</f>
        <v>10</v>
      </c>
    </row>
    <row r="9" ht="15.75" customHeight="1" spans="1:14">
      <c r="A9" s="8"/>
      <c r="B9" s="9"/>
      <c r="C9" s="5" t="s">
        <v>19</v>
      </c>
      <c r="D9" s="5"/>
      <c r="E9" s="11">
        <v>2.7</v>
      </c>
      <c r="F9" s="11">
        <v>1.806</v>
      </c>
      <c r="G9" s="11"/>
      <c r="H9" s="11">
        <v>1.806</v>
      </c>
      <c r="I9" s="11"/>
      <c r="J9" s="5" t="s">
        <v>20</v>
      </c>
      <c r="K9" s="5"/>
      <c r="L9" s="36">
        <f>IF(F9=0,0,H9/F9)</f>
        <v>1</v>
      </c>
      <c r="M9" s="36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11"/>
      <c r="F10" s="11">
        <v>0</v>
      </c>
      <c r="G10" s="11"/>
      <c r="H10" s="11">
        <v>0</v>
      </c>
      <c r="I10" s="11"/>
      <c r="J10" s="5" t="s">
        <v>20</v>
      </c>
      <c r="K10" s="5"/>
      <c r="L10" s="36">
        <f>IF(F10=0,0,H10/F10)</f>
        <v>0</v>
      </c>
      <c r="M10" s="36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11"/>
      <c r="F11" s="11"/>
      <c r="G11" s="11"/>
      <c r="H11" s="11"/>
      <c r="I11" s="11"/>
      <c r="J11" s="5" t="s">
        <v>20</v>
      </c>
      <c r="K11" s="5"/>
      <c r="L11" s="36">
        <f>IF(F11=0,0,H11/F11)</f>
        <v>0</v>
      </c>
      <c r="M11" s="36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11"/>
      <c r="F12" s="11"/>
      <c r="G12" s="11"/>
      <c r="H12" s="11"/>
      <c r="I12" s="11"/>
      <c r="J12" s="5" t="s">
        <v>20</v>
      </c>
      <c r="K12" s="5"/>
      <c r="L12" s="36">
        <f>IF(F12=0,0,H12/F12)</f>
        <v>0</v>
      </c>
      <c r="M12" s="36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27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22" t="s">
        <v>37</v>
      </c>
      <c r="D16" s="23" t="s">
        <v>38</v>
      </c>
      <c r="E16" s="23"/>
      <c r="F16" s="23"/>
      <c r="G16" s="24" t="s">
        <v>39</v>
      </c>
      <c r="H16" s="24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5"/>
      <c r="D17" s="23" t="s">
        <v>41</v>
      </c>
      <c r="E17" s="23"/>
      <c r="F17" s="23"/>
      <c r="G17" s="24" t="s">
        <v>42</v>
      </c>
      <c r="H17" s="24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5">
      <c r="A18" s="21"/>
      <c r="B18" s="21"/>
      <c r="C18" s="25" t="s">
        <v>44</v>
      </c>
      <c r="D18" s="23" t="s">
        <v>45</v>
      </c>
      <c r="E18" s="23"/>
      <c r="F18" s="23"/>
      <c r="G18" s="26" t="s">
        <v>46</v>
      </c>
      <c r="H18" s="26" t="s">
        <v>47</v>
      </c>
      <c r="I18" s="18">
        <v>5</v>
      </c>
      <c r="J18" s="20"/>
      <c r="K18" s="18">
        <v>5</v>
      </c>
      <c r="L18" s="20"/>
      <c r="M18" s="5"/>
      <c r="N18" s="5"/>
      <c r="O18" s="38"/>
    </row>
    <row r="19" ht="15.75" customHeight="1" spans="1:14">
      <c r="A19" s="21"/>
      <c r="B19" s="21"/>
      <c r="C19" s="25"/>
      <c r="D19" s="23" t="s">
        <v>48</v>
      </c>
      <c r="E19" s="23"/>
      <c r="F19" s="23"/>
      <c r="G19" s="26" t="s">
        <v>49</v>
      </c>
      <c r="H19" s="26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5"/>
      <c r="D20" s="27" t="s">
        <v>50</v>
      </c>
      <c r="E20" s="28"/>
      <c r="F20" s="29"/>
      <c r="G20" s="26">
        <v>1</v>
      </c>
      <c r="H20" s="26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30"/>
      <c r="D21" s="27" t="s">
        <v>51</v>
      </c>
      <c r="E21" s="28"/>
      <c r="F21" s="29"/>
      <c r="G21" s="26">
        <v>1</v>
      </c>
      <c r="H21" s="26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21"/>
      <c r="C22" s="14" t="s">
        <v>52</v>
      </c>
      <c r="D22" s="31" t="s">
        <v>53</v>
      </c>
      <c r="E22" s="31"/>
      <c r="F22" s="31"/>
      <c r="G22" s="32" t="s">
        <v>54</v>
      </c>
      <c r="H22" s="32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31" t="s">
        <v>56</v>
      </c>
      <c r="E23" s="31"/>
      <c r="F23" s="31"/>
      <c r="G23" s="32">
        <v>1</v>
      </c>
      <c r="H23" s="32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1"/>
      <c r="B24" s="14" t="s">
        <v>57</v>
      </c>
      <c r="C24" s="14" t="s">
        <v>58</v>
      </c>
      <c r="D24" s="31" t="s">
        <v>59</v>
      </c>
      <c r="E24" s="31"/>
      <c r="F24" s="31"/>
      <c r="G24" s="33" t="s">
        <v>60</v>
      </c>
      <c r="H24" s="33" t="s">
        <v>61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1"/>
      <c r="B25" s="21"/>
      <c r="C25" s="15"/>
      <c r="D25" s="31" t="s">
        <v>62</v>
      </c>
      <c r="E25" s="31"/>
      <c r="F25" s="31"/>
      <c r="G25" s="33" t="s">
        <v>60</v>
      </c>
      <c r="H25" s="33" t="s">
        <v>61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1"/>
      <c r="B26" s="14" t="s">
        <v>63</v>
      </c>
      <c r="C26" s="14" t="s">
        <v>64</v>
      </c>
      <c r="D26" s="34"/>
      <c r="E26" s="34"/>
      <c r="F26" s="3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21"/>
      <c r="C27" s="14" t="s">
        <v>65</v>
      </c>
      <c r="D27" s="31" t="s">
        <v>66</v>
      </c>
      <c r="E27" s="31"/>
      <c r="F27" s="31"/>
      <c r="G27" s="33" t="s">
        <v>67</v>
      </c>
      <c r="H27" s="33" t="s">
        <v>67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1"/>
      <c r="B28" s="21"/>
      <c r="C28" s="21"/>
      <c r="D28" s="31" t="s">
        <v>68</v>
      </c>
      <c r="E28" s="31"/>
      <c r="F28" s="31"/>
      <c r="G28" s="33" t="s">
        <v>69</v>
      </c>
      <c r="H28" s="33" t="s">
        <v>70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1"/>
      <c r="B29" s="21"/>
      <c r="C29" s="14" t="s">
        <v>71</v>
      </c>
      <c r="D29" s="34"/>
      <c r="E29" s="34"/>
      <c r="F29" s="34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21"/>
      <c r="B30" s="21"/>
      <c r="C30" s="14" t="s">
        <v>72</v>
      </c>
      <c r="D30" s="23" t="s">
        <v>73</v>
      </c>
      <c r="E30" s="23"/>
      <c r="F30" s="23"/>
      <c r="G30" s="24" t="s">
        <v>74</v>
      </c>
      <c r="H30" s="24" t="s">
        <v>74</v>
      </c>
      <c r="I30" s="5">
        <v>10</v>
      </c>
      <c r="J30" s="5"/>
      <c r="K30" s="5">
        <v>10</v>
      </c>
      <c r="L30" s="5"/>
      <c r="M30" s="5"/>
      <c r="N30" s="5"/>
    </row>
    <row r="31" ht="33" customHeight="1" spans="1:14">
      <c r="A31" s="21"/>
      <c r="B31" s="14" t="s">
        <v>75</v>
      </c>
      <c r="C31" s="14" t="s">
        <v>76</v>
      </c>
      <c r="D31" s="34" t="s">
        <v>77</v>
      </c>
      <c r="E31" s="34"/>
      <c r="F31" s="34"/>
      <c r="G31" s="24" t="s">
        <v>49</v>
      </c>
      <c r="H31" s="26">
        <v>1</v>
      </c>
      <c r="I31" s="5">
        <v>10</v>
      </c>
      <c r="J31" s="5"/>
      <c r="K31" s="5">
        <v>10</v>
      </c>
      <c r="L31" s="5"/>
      <c r="M31" s="5"/>
      <c r="N31" s="5"/>
    </row>
    <row r="32" spans="1:14">
      <c r="A32" s="35" t="s">
        <v>78</v>
      </c>
      <c r="B32" s="35"/>
      <c r="C32" s="35"/>
      <c r="D32" s="35"/>
      <c r="E32" s="35"/>
      <c r="F32" s="35"/>
      <c r="G32" s="35"/>
      <c r="H32" s="35"/>
      <c r="I32" s="39">
        <v>100</v>
      </c>
      <c r="J32" s="39"/>
      <c r="K32" s="39">
        <f>SUM(K16:L31)+N8</f>
        <v>100</v>
      </c>
      <c r="L32" s="39"/>
      <c r="M32" s="17"/>
      <c r="N32" s="17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3"/>
    <mergeCell ref="B24:B25"/>
    <mergeCell ref="B26:B30"/>
    <mergeCell ref="C16:C17"/>
    <mergeCell ref="C18:C21"/>
    <mergeCell ref="C22:C23"/>
    <mergeCell ref="C24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2025-02-14T06:37:17Z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