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<sst xmlns="http://schemas.openxmlformats.org/spreadsheetml/2006/main" count="92" uniqueCount="76">
  <si>
    <t>项目支出绩效自评表</t>
  </si>
  <si>
    <t>（2024年度）</t>
  </si>
  <si>
    <t>项目名称</t>
  </si>
  <si>
    <t>春节困难老人慰问</t>
  </si>
  <si>
    <t>主管部门</t>
  </si>
  <si>
    <t>北京市大兴区旧宫镇人民政府</t>
  </si>
  <si>
    <t>实施单位</t>
  </si>
  <si>
    <t>民生保障办公室（社会事务工作）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</si>
  <si>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</si>
  <si>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</si>
  <si>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</si>
  <si>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</si>
  <si>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</si>
  <si>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</si>
  <si>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</si>
  <si>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</si>
  <si>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</si>
  <si>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</si>
  <si>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</si>
  <si>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</si>
  <si>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</si>
  <si>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</si>
  <si>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</si>
  <si>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</si>
  <si>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</si>
  <si>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</si>
  <si>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</si>
  <si>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</si>
  <si>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为失独、高龄、失能失智老年人，及因病、因灾等导致生活困难的老年人发放春节慰问金。</t>
  </si>
  <si>
    <t>对19位困难老年人，每人发放慰问金500元，共发放资金0.95万元，缓解春节期间老年人生活困难。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</si>
  <si>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</si>
  <si>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</si>
  <si>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</si>
  <si>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</si>
  <si>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</si>
  <si>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</si>
  <si>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</si>
  <si>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</si>
  <si>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</si>
  <si>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慰问次数</t>
  </si>
  <si>
    <t>1次</t>
  </si>
  <si>
    <t>慰问人数</t>
  </si>
  <si>
    <t>19人</t>
  </si>
  <si>
    <t>质量指标</t>
  </si>
  <si>
    <t>慰问对象发放完成率</t>
  </si>
  <si>
    <t>慰问对象合规率</t>
  </si>
  <si>
    <t>时效指标</t>
  </si>
  <si>
    <t>慰问金在春节前发放到位</t>
  </si>
  <si>
    <t>成本指标（10分）</t>
  </si>
  <si>
    <t>经济成本指标</t>
  </si>
  <si>
    <t>慰问金额标准</t>
  </si>
  <si>
    <t>500元/人</t>
  </si>
  <si>
    <t>项目预算控制金额</t>
  </si>
  <si>
    <t>0.95万元</t>
  </si>
  <si>
    <t>社会成本指标</t>
  </si>
  <si>
    <t>生态环境成本指标</t>
  </si>
  <si>
    <t>效益指标（30分）</t>
  </si>
  <si>
    <t>经济效益指标</t>
  </si>
  <si>
    <t>社会效益指标</t>
  </si>
  <si>
    <t>享受春节慰问金是否得到保障</t>
  </si>
  <si>
    <t>得到保障</t>
  </si>
  <si>
    <t>困难老人保障情况</t>
  </si>
  <si>
    <t>效果显著</t>
  </si>
  <si>
    <t>建立健全慰问政策机制</t>
  </si>
  <si>
    <t>有效保障</t>
  </si>
  <si>
    <t>生态效益指标</t>
  </si>
  <si>
    <t>可持续影响指标</t>
  </si>
  <si>
    <t>满意度指标（10分）</t>
  </si>
  <si>
    <t>服务对象满意度指标</t>
  </si>
  <si>
    <t>享受春节慰问的老年人对象满意度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</si>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</sst>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workbookViewId="0">
      <selection activeCell="H25" sqref="H25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6" t="s">
        <v>10</v>
      </c>
      <c r="I5" s="6"/>
      <c r="J5" s="6">
        <v>87975960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18</v>
      </c>
      <c r="D8" s="11"/>
      <c r="E8" s="12">
        <v>0.95</v>
      </c>
      <c r="F8" s="12">
        <v>0.95</v>
      </c>
      <c r="G8" s="12"/>
      <c r="H8" s="12">
        <v>0.95</v>
      </c>
      <c r="I8" s="12"/>
      <c r="J8" s="6" t="s">
        <v>19</v>
      </c>
      <c r="K8" s="6"/>
      <c r="L8" s="30">
        <f>IF(F8=0,0,H8/F8)</f>
        <v>1</v>
      </c>
      <c r="M8" s="30"/>
      <c r="N8" s="31">
        <f>IF(F8=0,0,10*H8/F8)</f>
        <v>10</v>
      </c>
    </row>
    <row r="9" ht="15.75" customHeight="1" spans="1:14">
      <c r="A9" s="9"/>
      <c r="B9" s="10"/>
      <c r="C9" s="6" t="s">
        <v>20</v>
      </c>
      <c r="D9" s="6"/>
      <c r="E9" s="12">
        <v>0.95</v>
      </c>
      <c r="F9" s="12">
        <v>0.95</v>
      </c>
      <c r="G9" s="12"/>
      <c r="H9" s="12">
        <v>0.95</v>
      </c>
      <c r="I9" s="12"/>
      <c r="J9" s="6" t="s">
        <v>21</v>
      </c>
      <c r="K9" s="6"/>
      <c r="L9" s="30">
        <f>IF(F9=0,0,H9/F9)</f>
        <v>1</v>
      </c>
      <c r="M9" s="30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3"/>
      <c r="F10" s="13"/>
      <c r="G10" s="13"/>
      <c r="H10" s="13"/>
      <c r="I10" s="13"/>
      <c r="J10" s="6" t="s">
        <v>21</v>
      </c>
      <c r="K10" s="6"/>
      <c r="L10" s="30">
        <f>IF(F10=0,0,H10/F10)</f>
        <v>0</v>
      </c>
      <c r="M10" s="30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3"/>
      <c r="F11" s="13"/>
      <c r="G11" s="13"/>
      <c r="H11" s="13"/>
      <c r="I11" s="13"/>
      <c r="J11" s="6" t="s">
        <v>21</v>
      </c>
      <c r="K11" s="6"/>
      <c r="L11" s="30">
        <f>IF(F11=0,0,H11/F11)</f>
        <v>0</v>
      </c>
      <c r="M11" s="30"/>
      <c r="N11" s="6" t="s">
        <v>21</v>
      </c>
    </row>
    <row r="12" ht="15.75" customHeight="1" spans="1:14">
      <c r="A12" s="14"/>
      <c r="B12" s="15"/>
      <c r="C12" s="5" t="s">
        <v>24</v>
      </c>
      <c r="D12" s="5"/>
      <c r="E12" s="16"/>
      <c r="F12" s="16"/>
      <c r="G12" s="16"/>
      <c r="H12" s="16"/>
      <c r="I12" s="16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7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8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7" t="s">
        <v>30</v>
      </c>
      <c r="B15" s="19" t="s">
        <v>31</v>
      </c>
      <c r="C15" s="19" t="s">
        <v>32</v>
      </c>
      <c r="D15" s="20" t="s">
        <v>33</v>
      </c>
      <c r="E15" s="21"/>
      <c r="F15" s="22"/>
      <c r="G15" s="5" t="s">
        <v>34</v>
      </c>
      <c r="H15" s="5" t="s">
        <v>35</v>
      </c>
      <c r="I15" s="20" t="s">
        <v>15</v>
      </c>
      <c r="J15" s="22"/>
      <c r="K15" s="20" t="s">
        <v>17</v>
      </c>
      <c r="L15" s="22"/>
      <c r="M15" s="20" t="s">
        <v>36</v>
      </c>
      <c r="N15" s="22"/>
    </row>
    <row r="16" ht="15.75" customHeight="1" spans="1:14">
      <c r="A16" s="23"/>
      <c r="B16" s="17" t="s">
        <v>37</v>
      </c>
      <c r="C16" s="17" t="s">
        <v>38</v>
      </c>
      <c r="D16" s="24" t="s">
        <v>39</v>
      </c>
      <c r="E16" s="24"/>
      <c r="F16" s="24"/>
      <c r="G16" s="5" t="s">
        <v>40</v>
      </c>
      <c r="H16" s="5" t="s">
        <v>40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3"/>
      <c r="B17" s="23"/>
      <c r="C17" s="23"/>
      <c r="D17" s="25" t="s">
        <v>41</v>
      </c>
      <c r="E17" s="26"/>
      <c r="F17" s="27"/>
      <c r="G17" s="5" t="s">
        <v>42</v>
      </c>
      <c r="H17" s="5" t="s">
        <v>42</v>
      </c>
      <c r="I17" s="20">
        <v>5</v>
      </c>
      <c r="J17" s="22"/>
      <c r="K17" s="20">
        <v>5</v>
      </c>
      <c r="L17" s="22"/>
      <c r="M17" s="20"/>
      <c r="N17" s="22"/>
    </row>
    <row r="18" ht="15.75" customHeight="1" spans="1:14">
      <c r="A18" s="23"/>
      <c r="B18" s="23"/>
      <c r="C18" s="17" t="s">
        <v>43</v>
      </c>
      <c r="D18" s="24" t="s">
        <v>44</v>
      </c>
      <c r="E18" s="24"/>
      <c r="F18" s="24"/>
      <c r="G18" s="28">
        <v>1</v>
      </c>
      <c r="H18" s="28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3"/>
      <c r="B19" s="23"/>
      <c r="C19" s="23"/>
      <c r="D19" s="24" t="s">
        <v>45</v>
      </c>
      <c r="E19" s="24"/>
      <c r="F19" s="24"/>
      <c r="G19" s="28">
        <v>1</v>
      </c>
      <c r="H19" s="28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3"/>
      <c r="B20" s="23"/>
      <c r="C20" s="17" t="s">
        <v>46</v>
      </c>
      <c r="D20" s="24" t="s">
        <v>47</v>
      </c>
      <c r="E20" s="24"/>
      <c r="F20" s="24"/>
      <c r="G20" s="28">
        <v>1</v>
      </c>
      <c r="H20" s="28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3"/>
      <c r="B21" s="17" t="s">
        <v>48</v>
      </c>
      <c r="C21" s="17" t="s">
        <v>49</v>
      </c>
      <c r="D21" s="24" t="s">
        <v>50</v>
      </c>
      <c r="E21" s="24"/>
      <c r="F21" s="24"/>
      <c r="G21" s="5" t="s">
        <v>51</v>
      </c>
      <c r="H21" s="5" t="s">
        <v>51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3"/>
      <c r="B22" s="23"/>
      <c r="C22" s="18"/>
      <c r="D22" s="25" t="s">
        <v>52</v>
      </c>
      <c r="E22" s="26"/>
      <c r="F22" s="27"/>
      <c r="G22" s="5" t="s">
        <v>53</v>
      </c>
      <c r="H22" s="5" t="s">
        <v>53</v>
      </c>
      <c r="I22" s="20">
        <v>5</v>
      </c>
      <c r="J22" s="22"/>
      <c r="K22" s="20">
        <v>5</v>
      </c>
      <c r="L22" s="22"/>
      <c r="M22" s="20"/>
      <c r="N22" s="22"/>
    </row>
    <row r="23" ht="15.75" customHeight="1" spans="1:14">
      <c r="A23" s="23"/>
      <c r="B23" s="23"/>
      <c r="C23" s="5" t="s">
        <v>54</v>
      </c>
      <c r="D23" s="24"/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3"/>
      <c r="B24" s="18"/>
      <c r="C24" s="5" t="s">
        <v>55</v>
      </c>
      <c r="D24" s="24"/>
      <c r="E24" s="24"/>
      <c r="F24" s="24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3"/>
      <c r="B25" s="17" t="s">
        <v>56</v>
      </c>
      <c r="C25" s="17" t="s">
        <v>57</v>
      </c>
      <c r="D25" s="24"/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21" customHeight="1" spans="1:14">
      <c r="A26" s="23"/>
      <c r="B26" s="23"/>
      <c r="C26" s="17" t="s">
        <v>58</v>
      </c>
      <c r="D26" s="24" t="s">
        <v>59</v>
      </c>
      <c r="E26" s="24"/>
      <c r="F26" s="24"/>
      <c r="G26" s="5" t="s">
        <v>60</v>
      </c>
      <c r="H26" s="5" t="s">
        <v>60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3"/>
      <c r="B27" s="23"/>
      <c r="C27" s="23"/>
      <c r="D27" s="24" t="s">
        <v>61</v>
      </c>
      <c r="E27" s="24"/>
      <c r="F27" s="24"/>
      <c r="G27" s="5" t="s">
        <v>62</v>
      </c>
      <c r="H27" s="5" t="s">
        <v>62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3"/>
      <c r="B28" s="23"/>
      <c r="C28" s="18"/>
      <c r="D28" s="24" t="s">
        <v>63</v>
      </c>
      <c r="E28" s="24"/>
      <c r="F28" s="24"/>
      <c r="G28" s="5" t="s">
        <v>64</v>
      </c>
      <c r="H28" s="5" t="s">
        <v>64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3"/>
      <c r="B29" s="23"/>
      <c r="C29" s="17" t="s">
        <v>65</v>
      </c>
      <c r="D29" s="24"/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21" customHeight="1" spans="1:14">
      <c r="A30" s="23"/>
      <c r="B30" s="23"/>
      <c r="C30" s="17" t="s">
        <v>66</v>
      </c>
      <c r="D30" s="24"/>
      <c r="E30" s="24"/>
      <c r="F30" s="24"/>
      <c r="G30" s="5"/>
      <c r="H30" s="5"/>
      <c r="I30" s="5"/>
      <c r="J30" s="5"/>
      <c r="K30" s="5"/>
      <c r="L30" s="5"/>
      <c r="M30" s="5"/>
      <c r="N30" s="5"/>
    </row>
    <row r="31" ht="29" customHeight="1" spans="1:14">
      <c r="A31" s="23"/>
      <c r="B31" s="17" t="s">
        <v>67</v>
      </c>
      <c r="C31" s="17" t="s">
        <v>68</v>
      </c>
      <c r="D31" s="24" t="s">
        <v>69</v>
      </c>
      <c r="E31" s="24"/>
      <c r="F31" s="24"/>
      <c r="G31" s="28">
        <v>1</v>
      </c>
      <c r="H31" s="28">
        <v>1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29" t="s">
        <v>70</v>
      </c>
      <c r="B32" s="29"/>
      <c r="C32" s="29"/>
      <c r="D32" s="29"/>
      <c r="E32" s="29"/>
      <c r="F32" s="29"/>
      <c r="G32" s="29"/>
      <c r="H32" s="29"/>
      <c r="I32" s="33">
        <v>100</v>
      </c>
      <c r="J32" s="33"/>
      <c r="K32" s="33">
        <f>SUM(K16:L31)+N8</f>
        <v>100</v>
      </c>
      <c r="L32" s="33"/>
      <c r="M32" s="34"/>
      <c r="N32" s="34"/>
    </row>
  </sheetData>
  <mergeCells count="13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0"/>
    <mergeCell ref="B21:B24"/>
    <mergeCell ref="B25:B30"/>
    <mergeCell ref="C16:C17"/>
    <mergeCell ref="C18:C19"/>
    <mergeCell ref="C21:C22"/>
    <mergeCell ref="C26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1" sqref="A11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2025-02-19T15:15:42Z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