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<sst xmlns="http://schemas.openxmlformats.org/spreadsheetml/2006/main" count="109" uniqueCount="91">
  <si>
    <t>项目支出绩效自评表</t>
  </si>
  <si>
    <t>（2024年度）</t>
  </si>
  <si>
    <t>项目名称</t>
  </si>
  <si>
    <t>监察办订购业务类书籍、杂志、报纸</t>
  </si>
  <si>
    <t>主管部门</t>
  </si>
  <si>
    <t>北京市大兴区旧宫镇人民政府</t>
  </si>
  <si>
    <t>实施单位</t>
  </si>
  <si>
    <t>纪检监察办公室</t>
  </si>
  <si>
    <t>项目负责人</t>
  </si>
  <si>
    <t xml:space="preserve">郑婷 </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</si>
  <si>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</si>
  <si>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</si>
  <si>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</si>
  <si>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</si>
  <si>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</si>
  <si>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</si>
  <si>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</si>
  <si>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</si>
  <si>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</si>
  <si>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</si>
  <si>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</si>
  <si>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</si>
  <si>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</si>
  <si>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</si>
  <si>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</si>
  <si>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</si>
  <si>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</si>
  <si>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</si>
  <si>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 xml:space="preserve">通过发放监察业务类书籍等，进一步提升运用纪检监察建议规范性和有效发挥派驻纪检监察的职责，实时关注学习监察类资讯。使党员干部充分认识到纪检监察“一报两刊”的重要性和正确领会、准确把握上级部门关于正风腐败的思想理论、决策部署和公职要求具有重要的指导作用。做好全镇党风廉政建设宣传教育工作的重要内容并抓紧抓实、学以致用。   </t>
  </si>
  <si>
    <t>完成</t>
  </si>
  <si>
    <t>绩
效
指
标</t>
  </si>
  <si>
    <t>一级指标</t>
  </si>
  <si>
    <t>二级指标</t>
  </si>
  <si>
    <t>三级指标</t>
  </si>
  <si>
    <t>年度指标值</t>
  </si>
  <si>
    <t>实际完成值</t>
  </si>
  <si>
    <t>偏差原因分析及改进措施</t>
  </si>
  <si>
    <t>产出指标（40分）</t>
  </si>
  <si>
    <t>数量指标</t>
  </si>
  <si>
    <t>订购业务类书籍</t>
  </si>
  <si>
    <t>≥10份</t>
  </si>
  <si>
    <t>10份</t>
  </si>
  <si>
    <t>订购报纸</t>
  </si>
  <si>
    <t>≥104份</t>
  </si>
  <si>
    <t>104份</t>
  </si>
  <si>
    <t>订购杂志</t>
  </si>
  <si>
    <t>≥126份</t>
  </si>
  <si>
    <t>126份</t>
  </si>
  <si>
    <t>质量指标</t>
  </si>
  <si>
    <t>通过正规出版社订购</t>
  </si>
  <si>
    <t>≥80%</t>
  </si>
  <si>
    <t>书籍、杂志、报纸发放率</t>
  </si>
  <si>
    <t>时效指标</t>
  </si>
  <si>
    <t>订购时间</t>
  </si>
  <si>
    <t>2024年第一季度</t>
  </si>
  <si>
    <t>发放时间</t>
  </si>
  <si>
    <t>2024年全年</t>
  </si>
  <si>
    <t>2024年按送货时间发放</t>
  </si>
  <si>
    <t>成本指标（10分）</t>
  </si>
  <si>
    <t>经济成本指标</t>
  </si>
  <si>
    <t>预算控制数</t>
  </si>
  <si>
    <t>5.5万元</t>
  </si>
  <si>
    <t>纪检监察业务类书籍</t>
  </si>
  <si>
    <t>50元</t>
  </si>
  <si>
    <t>《中国纪检监察》</t>
  </si>
  <si>
    <t>200元</t>
  </si>
  <si>
    <t>《中国纪检监察报》</t>
  </si>
  <si>
    <t>350元</t>
  </si>
  <si>
    <t>《党风廉政建设》</t>
  </si>
  <si>
    <t>135元</t>
  </si>
  <si>
    <t>社会成本指标</t>
  </si>
  <si>
    <t>生态环境成本指标</t>
  </si>
  <si>
    <t>效益指标（30分）</t>
  </si>
  <si>
    <t>经济效益指标</t>
  </si>
  <si>
    <t>社会效益指标</t>
  </si>
  <si>
    <t>廉政文化知晓度</t>
  </si>
  <si>
    <t>≥95%</t>
  </si>
  <si>
    <t>生态效益指标</t>
  </si>
  <si>
    <t>可持续影响指标</t>
  </si>
  <si>
    <t>读者能力</t>
  </si>
  <si>
    <t>得到提升</t>
  </si>
  <si>
    <t>满意度指标（10分）</t>
  </si>
  <si>
    <t>服务对象满意度指标</t>
  </si>
  <si>
    <t>读者满意度</t>
  </si>
  <si>
    <t>上级主管部门满意度</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</si>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</sst>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indexed="8"/>
      <name val="宋体"/>
      <charset val="1"/>
      <scheme val="minor"/>
    </font>
    <font>
      <sz val="8"/>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3" borderId="17" applyNumberFormat="0" applyAlignment="0" applyProtection="0">
      <alignment vertical="center"/>
    </xf>
    <xf numFmtId="0" fontId="17" fillId="4" borderId="18" applyNumberFormat="0" applyAlignment="0" applyProtection="0">
      <alignment vertical="center"/>
    </xf>
    <xf numFmtId="0" fontId="18" fillId="4" borderId="17" applyNumberFormat="0" applyAlignment="0" applyProtection="0">
      <alignment vertical="center"/>
    </xf>
    <xf numFmtId="0" fontId="19" fillId="5"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3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5" fillId="0" borderId="1" xfId="0" applyNumberFormat="1" applyFont="1" applyFill="1" applyBorder="1" applyAlignment="1">
      <alignment vertical="center"/>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7" fillId="0" borderId="1" xfId="0" applyFont="1" applyBorder="1" applyAlignment="1">
      <alignment horizontal="left" vertical="center" wrapText="1"/>
    </xf>
    <xf numFmtId="0" fontId="0" fillId="0" borderId="1" xfId="0" applyBorder="1" applyAlignment="1">
      <alignment horizontal="center" vertical="center"/>
    </xf>
    <xf numFmtId="9" fontId="4" fillId="0" borderId="1" xfId="0" applyNumberFormat="1" applyFont="1" applyBorder="1" applyAlignment="1">
      <alignment horizontal="center" vertical="center" wrapText="1"/>
    </xf>
    <xf numFmtId="9" fontId="0" fillId="0" borderId="1" xfId="0" applyNumberFormat="1" applyBorder="1" applyAlignment="1">
      <alignment horizontal="center" vertical="center"/>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36"/>
  <sheetViews>
    <sheetView tabSelected="1" workbookViewId="0">
      <selection activeCell="H6" sqref="H6:I7"/>
    </sheetView>
  </sheetViews>
  <sheetFormatPr defaultColWidth="9" defaultRowHeight="13.5"/>
  <cols>
    <col min="1" max="1" width="7.13333333333333" customWidth="1"/>
    <col min="3" max="3" width="15.5583333333333" customWidth="1"/>
    <col min="5" max="5" width="10.375"/>
    <col min="6" max="6" width="2.75" customWidth="1"/>
    <col min="7" max="7" width="15.25" customWidth="1"/>
    <col min="8" max="8" width="15.625"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87975926</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11">
        <v>5.5</v>
      </c>
      <c r="F8" s="12">
        <v>5.5</v>
      </c>
      <c r="G8" s="12"/>
      <c r="H8" s="12">
        <v>4.8384</v>
      </c>
      <c r="I8" s="12"/>
      <c r="J8" s="5" t="s">
        <v>19</v>
      </c>
      <c r="K8" s="5"/>
      <c r="L8" s="31">
        <f>IF(F8=0,0,H8/F8)</f>
        <v>0.879709090909091</v>
      </c>
      <c r="M8" s="31"/>
      <c r="N8" s="32">
        <f>IF(F8=0,0,10*H8/F8)</f>
        <v>8.79709090909091</v>
      </c>
    </row>
    <row r="9" ht="15.75" customHeight="1" spans="1:14">
      <c r="A9" s="8"/>
      <c r="B9" s="9"/>
      <c r="C9" s="5" t="s">
        <v>20</v>
      </c>
      <c r="D9" s="5"/>
      <c r="E9" s="11">
        <v>5.5</v>
      </c>
      <c r="F9" s="12">
        <v>5.5</v>
      </c>
      <c r="G9" s="12"/>
      <c r="H9" s="12">
        <v>4.8384</v>
      </c>
      <c r="I9" s="12"/>
      <c r="J9" s="5" t="s">
        <v>21</v>
      </c>
      <c r="K9" s="5"/>
      <c r="L9" s="31">
        <f>IF(F9=0,0,H9/F9)</f>
        <v>0.879709090909091</v>
      </c>
      <c r="M9" s="31"/>
      <c r="N9" s="5" t="s">
        <v>21</v>
      </c>
    </row>
    <row r="10" ht="15.75" customHeight="1" spans="1:14">
      <c r="A10" s="8"/>
      <c r="B10" s="9"/>
      <c r="C10" s="5" t="s">
        <v>22</v>
      </c>
      <c r="D10" s="5"/>
      <c r="E10" s="12">
        <v>0</v>
      </c>
      <c r="F10" s="12">
        <v>0</v>
      </c>
      <c r="G10" s="12"/>
      <c r="H10" s="12">
        <v>0</v>
      </c>
      <c r="I10" s="12"/>
      <c r="J10" s="5" t="s">
        <v>21</v>
      </c>
      <c r="K10" s="5"/>
      <c r="L10" s="31">
        <f>IF(F10=0,0,H10/F10)</f>
        <v>0</v>
      </c>
      <c r="M10" s="31"/>
      <c r="N10" s="5" t="s">
        <v>21</v>
      </c>
    </row>
    <row r="11" ht="15.75" customHeight="1" spans="1:14">
      <c r="A11" s="8"/>
      <c r="B11" s="9"/>
      <c r="C11" s="5" t="s">
        <v>23</v>
      </c>
      <c r="D11" s="5"/>
      <c r="E11" s="12">
        <v>0</v>
      </c>
      <c r="F11" s="12">
        <v>0</v>
      </c>
      <c r="G11" s="12"/>
      <c r="H11" s="12">
        <v>0</v>
      </c>
      <c r="I11" s="12"/>
      <c r="J11" s="5" t="s">
        <v>21</v>
      </c>
      <c r="K11" s="5"/>
      <c r="L11" s="31">
        <f>IF(F11=0,0,H11/F11)</f>
        <v>0</v>
      </c>
      <c r="M11" s="31"/>
      <c r="N11" s="5" t="s">
        <v>21</v>
      </c>
    </row>
    <row r="12" ht="15.75" customHeight="1" spans="1:14">
      <c r="A12" s="13"/>
      <c r="B12" s="14"/>
      <c r="C12" s="5" t="s">
        <v>24</v>
      </c>
      <c r="D12" s="5"/>
      <c r="E12" s="12">
        <v>0</v>
      </c>
      <c r="F12" s="12">
        <v>0</v>
      </c>
      <c r="G12" s="12"/>
      <c r="H12" s="12">
        <v>0</v>
      </c>
      <c r="I12" s="12"/>
      <c r="J12" s="5" t="s">
        <v>21</v>
      </c>
      <c r="K12" s="5"/>
      <c r="L12" s="31">
        <f>IF(F12=0,0,H12/F12)</f>
        <v>0</v>
      </c>
      <c r="M12" s="31"/>
      <c r="N12" s="5" t="s">
        <v>21</v>
      </c>
    </row>
    <row r="13" ht="25.5" customHeight="1" spans="1:14">
      <c r="A13" s="15" t="s">
        <v>25</v>
      </c>
      <c r="B13" s="5" t="s">
        <v>26</v>
      </c>
      <c r="C13" s="5"/>
      <c r="D13" s="5"/>
      <c r="E13" s="5"/>
      <c r="F13" s="5"/>
      <c r="G13" s="5"/>
      <c r="H13" s="5" t="s">
        <v>27</v>
      </c>
      <c r="I13" s="5"/>
      <c r="J13" s="5"/>
      <c r="K13" s="5"/>
      <c r="L13" s="5"/>
      <c r="M13" s="5"/>
      <c r="N13" s="5"/>
    </row>
    <row r="14" ht="46" customHeight="1" spans="1:14">
      <c r="A14" s="16"/>
      <c r="B14" s="17" t="s">
        <v>28</v>
      </c>
      <c r="C14" s="17"/>
      <c r="D14" s="17"/>
      <c r="E14" s="17"/>
      <c r="F14" s="17"/>
      <c r="G14" s="17"/>
      <c r="H14" s="5" t="s">
        <v>29</v>
      </c>
      <c r="I14" s="5"/>
      <c r="J14" s="5"/>
      <c r="K14" s="5"/>
      <c r="L14" s="5"/>
      <c r="M14" s="5"/>
      <c r="N14" s="5"/>
    </row>
    <row r="15" ht="38" customHeight="1" spans="1:14">
      <c r="A15" s="15" t="s">
        <v>30</v>
      </c>
      <c r="B15" s="18" t="s">
        <v>31</v>
      </c>
      <c r="C15" s="18" t="s">
        <v>32</v>
      </c>
      <c r="D15" s="19" t="s">
        <v>33</v>
      </c>
      <c r="E15" s="20"/>
      <c r="F15" s="21"/>
      <c r="G15" s="5" t="s">
        <v>34</v>
      </c>
      <c r="H15" s="5" t="s">
        <v>35</v>
      </c>
      <c r="I15" s="19" t="s">
        <v>15</v>
      </c>
      <c r="J15" s="21"/>
      <c r="K15" s="19" t="s">
        <v>17</v>
      </c>
      <c r="L15" s="21"/>
      <c r="M15" s="19" t="s">
        <v>36</v>
      </c>
      <c r="N15" s="21"/>
    </row>
    <row r="16" ht="15.75" customHeight="1" spans="1:14">
      <c r="A16" s="22"/>
      <c r="B16" s="15" t="s">
        <v>37</v>
      </c>
      <c r="C16" s="15" t="s">
        <v>38</v>
      </c>
      <c r="D16" s="23" t="s">
        <v>39</v>
      </c>
      <c r="E16" s="23"/>
      <c r="F16" s="23"/>
      <c r="G16" s="24" t="s">
        <v>40</v>
      </c>
      <c r="H16" s="5" t="s">
        <v>41</v>
      </c>
      <c r="I16" s="5">
        <v>5</v>
      </c>
      <c r="J16" s="5"/>
      <c r="K16" s="5">
        <v>5</v>
      </c>
      <c r="L16" s="5"/>
      <c r="M16" s="5"/>
      <c r="N16" s="5"/>
    </row>
    <row r="17" ht="15.75" customHeight="1" spans="1:14">
      <c r="A17" s="22"/>
      <c r="B17" s="22"/>
      <c r="C17" s="22"/>
      <c r="D17" s="23" t="s">
        <v>42</v>
      </c>
      <c r="E17" s="23"/>
      <c r="F17" s="23"/>
      <c r="G17" s="24" t="s">
        <v>43</v>
      </c>
      <c r="H17" s="5" t="s">
        <v>44</v>
      </c>
      <c r="I17" s="5">
        <v>5</v>
      </c>
      <c r="J17" s="5"/>
      <c r="K17" s="5">
        <v>5</v>
      </c>
      <c r="L17" s="5"/>
      <c r="M17" s="5"/>
      <c r="N17" s="5"/>
    </row>
    <row r="18" ht="15.75" customHeight="1" spans="1:14">
      <c r="A18" s="22"/>
      <c r="B18" s="22"/>
      <c r="C18" s="16"/>
      <c r="D18" s="23" t="s">
        <v>45</v>
      </c>
      <c r="E18" s="23"/>
      <c r="F18" s="23"/>
      <c r="G18" s="24" t="s">
        <v>46</v>
      </c>
      <c r="H18" s="5" t="s">
        <v>47</v>
      </c>
      <c r="I18" s="5">
        <v>5</v>
      </c>
      <c r="J18" s="5"/>
      <c r="K18" s="5">
        <v>5</v>
      </c>
      <c r="L18" s="5"/>
      <c r="M18" s="5"/>
      <c r="N18" s="5"/>
    </row>
    <row r="19" ht="15.75" customHeight="1" spans="1:14">
      <c r="A19" s="22"/>
      <c r="B19" s="22"/>
      <c r="C19" s="15" t="s">
        <v>48</v>
      </c>
      <c r="D19" s="23" t="s">
        <v>49</v>
      </c>
      <c r="E19" s="23"/>
      <c r="F19" s="23"/>
      <c r="G19" s="24" t="s">
        <v>50</v>
      </c>
      <c r="H19" s="25">
        <v>0.8</v>
      </c>
      <c r="I19" s="5">
        <v>10</v>
      </c>
      <c r="J19" s="5"/>
      <c r="K19" s="5">
        <v>10</v>
      </c>
      <c r="L19" s="5"/>
      <c r="M19" s="5"/>
      <c r="N19" s="5"/>
    </row>
    <row r="20" ht="15.75" customHeight="1" spans="1:14">
      <c r="A20" s="22"/>
      <c r="B20" s="22"/>
      <c r="C20" s="22"/>
      <c r="D20" s="23" t="s">
        <v>51</v>
      </c>
      <c r="E20" s="23"/>
      <c r="F20" s="23"/>
      <c r="G20" s="26">
        <v>1</v>
      </c>
      <c r="H20" s="26">
        <v>1</v>
      </c>
      <c r="I20" s="5">
        <v>5</v>
      </c>
      <c r="J20" s="5"/>
      <c r="K20" s="5">
        <v>5</v>
      </c>
      <c r="L20" s="5"/>
      <c r="M20" s="5"/>
      <c r="N20" s="5"/>
    </row>
    <row r="21" ht="15.75" customHeight="1" spans="1:14">
      <c r="A21" s="22"/>
      <c r="B21" s="22"/>
      <c r="C21" s="15" t="s">
        <v>52</v>
      </c>
      <c r="D21" s="23" t="s">
        <v>53</v>
      </c>
      <c r="E21" s="23"/>
      <c r="F21" s="23"/>
      <c r="G21" s="24" t="s">
        <v>54</v>
      </c>
      <c r="H21" s="5" t="s">
        <v>54</v>
      </c>
      <c r="I21" s="5">
        <v>5</v>
      </c>
      <c r="J21" s="5"/>
      <c r="K21" s="5">
        <v>5</v>
      </c>
      <c r="L21" s="5"/>
      <c r="M21" s="5"/>
      <c r="N21" s="5"/>
    </row>
    <row r="22" ht="15.75" customHeight="1" spans="1:14">
      <c r="A22" s="22"/>
      <c r="B22" s="22"/>
      <c r="C22" s="22"/>
      <c r="D22" s="23" t="s">
        <v>55</v>
      </c>
      <c r="E22" s="23"/>
      <c r="F22" s="23"/>
      <c r="G22" s="24" t="s">
        <v>56</v>
      </c>
      <c r="H22" s="5" t="s">
        <v>57</v>
      </c>
      <c r="I22" s="5">
        <v>5</v>
      </c>
      <c r="J22" s="5"/>
      <c r="K22" s="5">
        <v>5</v>
      </c>
      <c r="L22" s="5"/>
      <c r="M22" s="5"/>
      <c r="N22" s="5"/>
    </row>
    <row r="23" ht="15.75" customHeight="1" spans="1:14">
      <c r="A23" s="22"/>
      <c r="B23" s="15" t="s">
        <v>58</v>
      </c>
      <c r="C23" s="15" t="s">
        <v>59</v>
      </c>
      <c r="D23" s="23" t="s">
        <v>60</v>
      </c>
      <c r="E23" s="23"/>
      <c r="F23" s="23"/>
      <c r="G23" s="24" t="s">
        <v>61</v>
      </c>
      <c r="H23" s="24" t="s">
        <v>61</v>
      </c>
      <c r="I23" s="5">
        <v>2</v>
      </c>
      <c r="J23" s="5"/>
      <c r="K23" s="5">
        <v>2</v>
      </c>
      <c r="L23" s="5"/>
      <c r="M23" s="5"/>
      <c r="N23" s="5"/>
    </row>
    <row r="24" ht="15.75" customHeight="1" spans="1:14">
      <c r="A24" s="22"/>
      <c r="B24" s="22"/>
      <c r="C24" s="22"/>
      <c r="D24" s="27" t="s">
        <v>62</v>
      </c>
      <c r="E24" s="28"/>
      <c r="F24" s="29"/>
      <c r="G24" s="24" t="s">
        <v>63</v>
      </c>
      <c r="H24" s="24" t="s">
        <v>63</v>
      </c>
      <c r="I24" s="19">
        <v>2</v>
      </c>
      <c r="J24" s="21"/>
      <c r="K24" s="19">
        <v>2</v>
      </c>
      <c r="L24" s="21"/>
      <c r="M24" s="19"/>
      <c r="N24" s="21"/>
    </row>
    <row r="25" ht="15.75" customHeight="1" spans="1:14">
      <c r="A25" s="22"/>
      <c r="B25" s="22"/>
      <c r="C25" s="22"/>
      <c r="D25" s="27" t="s">
        <v>64</v>
      </c>
      <c r="E25" s="28"/>
      <c r="F25" s="29"/>
      <c r="G25" s="24" t="s">
        <v>65</v>
      </c>
      <c r="H25" s="24" t="s">
        <v>65</v>
      </c>
      <c r="I25" s="19">
        <v>2</v>
      </c>
      <c r="J25" s="21"/>
      <c r="K25" s="19">
        <v>2</v>
      </c>
      <c r="L25" s="21"/>
      <c r="M25" s="19"/>
      <c r="N25" s="21"/>
    </row>
    <row r="26" ht="15.75" customHeight="1" spans="1:14">
      <c r="A26" s="22"/>
      <c r="B26" s="22"/>
      <c r="C26" s="22"/>
      <c r="D26" s="27" t="s">
        <v>66</v>
      </c>
      <c r="E26" s="28"/>
      <c r="F26" s="29"/>
      <c r="G26" s="24" t="s">
        <v>67</v>
      </c>
      <c r="H26" s="24" t="s">
        <v>67</v>
      </c>
      <c r="I26" s="19">
        <v>2</v>
      </c>
      <c r="J26" s="21"/>
      <c r="K26" s="19">
        <v>2</v>
      </c>
      <c r="L26" s="21"/>
      <c r="M26" s="19"/>
      <c r="N26" s="21"/>
    </row>
    <row r="27" ht="15.75" customHeight="1" spans="1:14">
      <c r="A27" s="22"/>
      <c r="B27" s="22"/>
      <c r="C27" s="16"/>
      <c r="D27" s="27" t="s">
        <v>68</v>
      </c>
      <c r="E27" s="28"/>
      <c r="F27" s="29"/>
      <c r="G27" s="24" t="s">
        <v>69</v>
      </c>
      <c r="H27" s="24" t="s">
        <v>69</v>
      </c>
      <c r="I27" s="19">
        <v>2</v>
      </c>
      <c r="J27" s="21"/>
      <c r="K27" s="19">
        <v>2</v>
      </c>
      <c r="L27" s="21"/>
      <c r="M27" s="19"/>
      <c r="N27" s="21"/>
    </row>
    <row r="28" ht="15.75" customHeight="1" spans="1:14">
      <c r="A28" s="22"/>
      <c r="B28" s="22"/>
      <c r="C28" s="5" t="s">
        <v>70</v>
      </c>
      <c r="D28" s="23"/>
      <c r="E28" s="23"/>
      <c r="F28" s="23"/>
      <c r="G28" s="24"/>
      <c r="H28" s="5"/>
      <c r="I28" s="5"/>
      <c r="J28" s="5"/>
      <c r="K28" s="5"/>
      <c r="L28" s="5"/>
      <c r="M28" s="5"/>
      <c r="N28" s="5"/>
    </row>
    <row r="29" ht="15.75" customHeight="1" spans="1:14">
      <c r="A29" s="22"/>
      <c r="B29" s="16"/>
      <c r="C29" s="5" t="s">
        <v>71</v>
      </c>
      <c r="D29" s="23"/>
      <c r="E29" s="23"/>
      <c r="F29" s="23"/>
      <c r="G29" s="24"/>
      <c r="H29" s="5"/>
      <c r="I29" s="5"/>
      <c r="J29" s="5"/>
      <c r="K29" s="5"/>
      <c r="L29" s="5"/>
      <c r="M29" s="5"/>
      <c r="N29" s="5"/>
    </row>
    <row r="30" ht="15.75" customHeight="1" spans="1:14">
      <c r="A30" s="22"/>
      <c r="B30" s="15" t="s">
        <v>72</v>
      </c>
      <c r="C30" s="15" t="s">
        <v>73</v>
      </c>
      <c r="D30" s="23"/>
      <c r="E30" s="23"/>
      <c r="F30" s="23"/>
      <c r="G30" s="24"/>
      <c r="H30" s="5"/>
      <c r="I30" s="5"/>
      <c r="J30" s="5"/>
      <c r="K30" s="5"/>
      <c r="L30" s="5"/>
      <c r="M30" s="5"/>
      <c r="N30" s="5"/>
    </row>
    <row r="31" ht="15.75" customHeight="1" spans="1:14">
      <c r="A31" s="22"/>
      <c r="B31" s="22"/>
      <c r="C31" s="15" t="s">
        <v>74</v>
      </c>
      <c r="D31" s="23" t="s">
        <v>75</v>
      </c>
      <c r="E31" s="23"/>
      <c r="F31" s="23"/>
      <c r="G31" s="26" t="s">
        <v>76</v>
      </c>
      <c r="H31" s="25">
        <v>0.95</v>
      </c>
      <c r="I31" s="5">
        <v>15</v>
      </c>
      <c r="J31" s="5"/>
      <c r="K31" s="5">
        <v>15</v>
      </c>
      <c r="L31" s="5"/>
      <c r="M31" s="5"/>
      <c r="N31" s="5"/>
    </row>
    <row r="32" ht="15.75" customHeight="1" spans="1:14">
      <c r="A32" s="22"/>
      <c r="B32" s="22"/>
      <c r="C32" s="15" t="s">
        <v>77</v>
      </c>
      <c r="D32" s="23"/>
      <c r="E32" s="23"/>
      <c r="F32" s="23"/>
      <c r="G32" s="24"/>
      <c r="H32" s="5"/>
      <c r="I32" s="5"/>
      <c r="J32" s="5"/>
      <c r="K32" s="5"/>
      <c r="L32" s="5"/>
      <c r="M32" s="5"/>
      <c r="N32" s="5"/>
    </row>
    <row r="33" ht="21" customHeight="1" spans="1:14">
      <c r="A33" s="22"/>
      <c r="B33" s="22"/>
      <c r="C33" s="15" t="s">
        <v>78</v>
      </c>
      <c r="D33" s="23" t="s">
        <v>79</v>
      </c>
      <c r="E33" s="23"/>
      <c r="F33" s="23"/>
      <c r="G33" s="26" t="s">
        <v>80</v>
      </c>
      <c r="H33" s="26" t="s">
        <v>80</v>
      </c>
      <c r="I33" s="5">
        <v>15</v>
      </c>
      <c r="J33" s="5"/>
      <c r="K33" s="5">
        <v>15</v>
      </c>
      <c r="L33" s="5"/>
      <c r="M33" s="5"/>
      <c r="N33" s="5"/>
    </row>
    <row r="34" ht="15.75" customHeight="1" spans="1:14">
      <c r="A34" s="22"/>
      <c r="B34" s="15" t="s">
        <v>81</v>
      </c>
      <c r="C34" s="15" t="s">
        <v>82</v>
      </c>
      <c r="D34" s="23" t="s">
        <v>83</v>
      </c>
      <c r="E34" s="23"/>
      <c r="F34" s="23"/>
      <c r="G34" s="26" t="s">
        <v>76</v>
      </c>
      <c r="H34" s="25">
        <v>0.95</v>
      </c>
      <c r="I34" s="5">
        <v>5</v>
      </c>
      <c r="J34" s="5"/>
      <c r="K34" s="5">
        <v>5</v>
      </c>
      <c r="L34" s="5"/>
      <c r="M34" s="5"/>
      <c r="N34" s="5"/>
    </row>
    <row r="35" ht="15.75" customHeight="1" spans="1:14">
      <c r="A35" s="22"/>
      <c r="B35" s="22"/>
      <c r="C35" s="22"/>
      <c r="D35" s="23" t="s">
        <v>84</v>
      </c>
      <c r="E35" s="23"/>
      <c r="F35" s="23"/>
      <c r="G35" s="26" t="s">
        <v>76</v>
      </c>
      <c r="H35" s="25">
        <v>0.95</v>
      </c>
      <c r="I35" s="5">
        <v>5</v>
      </c>
      <c r="J35" s="5"/>
      <c r="K35" s="5">
        <v>5</v>
      </c>
      <c r="L35" s="5"/>
      <c r="M35" s="5"/>
      <c r="N35" s="5"/>
    </row>
    <row r="36" ht="15.75" customHeight="1" spans="1:14">
      <c r="A36" s="30" t="s">
        <v>85</v>
      </c>
      <c r="B36" s="30"/>
      <c r="C36" s="30"/>
      <c r="D36" s="30"/>
      <c r="E36" s="30"/>
      <c r="F36" s="30"/>
      <c r="G36" s="30"/>
      <c r="H36" s="30"/>
      <c r="I36" s="33">
        <v>90</v>
      </c>
      <c r="J36" s="33"/>
      <c r="K36" s="33">
        <f>SUM(K16:L35)+N8</f>
        <v>98.7970909090909</v>
      </c>
      <c r="L36" s="33"/>
      <c r="M36" s="34"/>
      <c r="N36" s="34"/>
    </row>
  </sheetData>
  <mergeCells count="146">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A36:H36"/>
    <mergeCell ref="I36:J36"/>
    <mergeCell ref="K36:L36"/>
    <mergeCell ref="M36:N36"/>
    <mergeCell ref="A13:A14"/>
    <mergeCell ref="A15:A35"/>
    <mergeCell ref="B16:B22"/>
    <mergeCell ref="B23:B29"/>
    <mergeCell ref="B30:B33"/>
    <mergeCell ref="B34:B35"/>
    <mergeCell ref="C16:C18"/>
    <mergeCell ref="C19:C20"/>
    <mergeCell ref="C21:C22"/>
    <mergeCell ref="C23:C27"/>
    <mergeCell ref="C34:C35"/>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86</v>
      </c>
      <c r="B1" s="1"/>
      <c r="C1" s="1"/>
      <c r="D1" s="1"/>
    </row>
    <row r="2" ht="80" customHeight="1" spans="1:4">
      <c r="A2" s="2" t="s">
        <v>87</v>
      </c>
      <c r="B2" s="2"/>
      <c r="C2" s="2"/>
      <c r="D2" s="2"/>
    </row>
    <row r="3" ht="80" customHeight="1" spans="1:4">
      <c r="A3" s="2" t="s">
        <v>88</v>
      </c>
      <c r="B3" s="2"/>
      <c r="C3" s="2"/>
      <c r="D3" s="2"/>
    </row>
    <row r="4" ht="80" customHeight="1" spans="1:4">
      <c r="A4" s="2" t="s">
        <v>89</v>
      </c>
      <c r="B4" s="2"/>
      <c r="C4" s="2"/>
      <c r="D4" s="2"/>
    </row>
    <row r="5" ht="80" customHeight="1" spans="1:4">
      <c r="A5" s="2" t="s">
        <v>90</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空之彼端</cp:lastModifiedBy>
  <dcterms:created xsi:type="dcterms:W3CDTF">2006-09-16T03:21:00Z</dcterms:created>
  <dcterms:modified xsi:type="dcterms:W3CDTF">2025-02-19T09:04:53Z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87ACB4CE547F4EBDACED458ED098EE57</vt:lpwstr>
  </property>
</Properties>
</file>