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<sst xmlns="http://schemas.openxmlformats.org/spreadsheetml/2006/main" count="90" uniqueCount="73">
  <si>
    <t>项目支出绩效自评表</t>
  </si>
  <si>
    <t>（2024年度）</t>
  </si>
  <si>
    <t>项目名称</t>
  </si>
  <si>
    <t>旧宫镇环境综合整治提升项目（第二批）</t>
  </si>
  <si>
    <t>主管部门</t>
  </si>
  <si>
    <t>北京市大兴区旧宫镇人民政府</t>
  </si>
  <si>
    <t>实施单位</t>
  </si>
  <si>
    <t>城镇建设服务中心(环境整治工作)</t>
  </si>
  <si>
    <t>项目负责人</t>
  </si>
  <si>
    <t>刘鑫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</si>
  <si>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</si>
  <si>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</si>
  <si>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</si>
  <si>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</si>
  <si>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</si>
  <si>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</si>
  <si>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</si>
  <si>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</si>
  <si>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</si>
  <si>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</si>
  <si>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</si>
  <si>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</si>
  <si>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</si>
  <si>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</si>
  <si>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</si>
  <si>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</si>
  <si>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</si>
  <si>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主要对负责庑殿路、庑殿路德贤路交叉口、庑殿路润星家园西南一门、清和园西门、成和园正门、公交站、南郊宾馆（旧忠路）、五环辅路与德贤路交叉口、东西大街商铺门前、清逸园甲区北门、旧宫东西大街建行西侧、南场东街-庑殿家苑、树桥路、五福堂一号路、五福堂地铁站、旧宫新苑北区底商、旧宫新苑北区周边道路、旧宫新苑南区底商、旧宫新苑南区的人行道更换、人行道路缘石更换维修、树框石更换维修、管道安装等工作。     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</si>
  <si>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</si>
  <si>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</si>
  <si>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</si>
  <si>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</si>
  <si>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</si>
  <si>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</si>
  <si>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</si>
  <si>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</si>
  <si>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</si>
  <si>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施工点位</t>
  </si>
  <si>
    <t>19处</t>
  </si>
  <si>
    <t>质量指标</t>
  </si>
  <si>
    <t>项目工程完成率</t>
  </si>
  <si>
    <t>≥95%</t>
  </si>
  <si>
    <t>项目竣工验收合格率</t>
  </si>
  <si>
    <t>时效指标</t>
  </si>
  <si>
    <t>验收时间</t>
  </si>
  <si>
    <t>2023年12月前</t>
  </si>
  <si>
    <t>施工开始时间</t>
  </si>
  <si>
    <t>2023年3月前</t>
  </si>
  <si>
    <t>成本指标（10分）</t>
  </si>
  <si>
    <t>经济成本指标</t>
  </si>
  <si>
    <t>项目预算成本控制数</t>
  </si>
  <si>
    <t>≤133.765668万元</t>
  </si>
  <si>
    <t>133.765668万元</t>
  </si>
  <si>
    <t>效益指标（30分）</t>
  </si>
  <si>
    <t>社会效益指标</t>
  </si>
  <si>
    <t>公共服务能力</t>
  </si>
  <si>
    <t>得到提升</t>
  </si>
  <si>
    <t>生态效益指标</t>
  </si>
  <si>
    <t>生态环境</t>
  </si>
  <si>
    <t>显著提升</t>
  </si>
  <si>
    <t>可持续影响指标</t>
  </si>
  <si>
    <t>后续运维管护机制</t>
  </si>
  <si>
    <t>建立健全</t>
  </si>
  <si>
    <t>满意度指标（10分）</t>
  </si>
  <si>
    <t>服务对象满意度指标</t>
  </si>
  <si>
    <t>上级主管满意度</t>
  </si>
  <si>
    <t>周边居民满意度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</si>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</sst>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zoomScale="115" zoomScaleNormal="115" topLeftCell="A5" workbookViewId="0">
      <selection activeCell="H18" sqref="H18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87975908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133.765668</v>
      </c>
      <c r="G8" s="11"/>
      <c r="H8" s="11">
        <v>133.765668</v>
      </c>
      <c r="I8" s="11"/>
      <c r="J8" s="5">
        <v>10</v>
      </c>
      <c r="K8" s="5"/>
      <c r="L8" s="25">
        <v>1</v>
      </c>
      <c r="M8" s="25"/>
      <c r="N8" s="26">
        <f>IF(F8=0,0,10*H8/F8)</f>
        <v>10</v>
      </c>
    </row>
    <row r="9" ht="15.75" customHeight="1" spans="1:14">
      <c r="A9" s="8"/>
      <c r="B9" s="9"/>
      <c r="C9" s="5" t="s">
        <v>19</v>
      </c>
      <c r="D9" s="5"/>
      <c r="E9" s="11">
        <v>0</v>
      </c>
      <c r="F9" s="11">
        <v>133.765668</v>
      </c>
      <c r="G9" s="11"/>
      <c r="H9" s="11">
        <v>133.765668</v>
      </c>
      <c r="I9" s="11"/>
      <c r="J9" s="5" t="s">
        <v>20</v>
      </c>
      <c r="K9" s="5"/>
      <c r="L9" s="25">
        <f>IF(F9=0,0,H9/F9)</f>
        <v>1</v>
      </c>
      <c r="M9" s="2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11"/>
      <c r="F10" s="11"/>
      <c r="G10" s="11"/>
      <c r="H10" s="11"/>
      <c r="I10" s="11"/>
      <c r="J10" s="5" t="s">
        <v>20</v>
      </c>
      <c r="K10" s="5"/>
      <c r="L10" s="25">
        <f>IF(F10=0,0,H10/F10)</f>
        <v>0</v>
      </c>
      <c r="M10" s="2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11"/>
      <c r="F11" s="11"/>
      <c r="G11" s="11"/>
      <c r="H11" s="11"/>
      <c r="I11" s="11"/>
      <c r="J11" s="5" t="s">
        <v>20</v>
      </c>
      <c r="K11" s="5"/>
      <c r="L11" s="25">
        <f>IF(F11=0,0,H11/F11)</f>
        <v>0</v>
      </c>
      <c r="M11" s="25"/>
      <c r="N11" s="5" t="s">
        <v>20</v>
      </c>
    </row>
    <row r="12" ht="15.75" customHeight="1" spans="1:14">
      <c r="A12" s="12"/>
      <c r="B12" s="13"/>
      <c r="C12" s="5" t="s">
        <v>23</v>
      </c>
      <c r="D12" s="5"/>
      <c r="E12" s="11"/>
      <c r="F12" s="11"/>
      <c r="G12" s="11"/>
      <c r="H12" s="11"/>
      <c r="I12" s="11"/>
      <c r="J12" s="5" t="s">
        <v>20</v>
      </c>
      <c r="K12" s="5"/>
      <c r="L12" s="25">
        <f>IF(F12=0,0,H12/F12)</f>
        <v>0</v>
      </c>
      <c r="M12" s="25"/>
      <c r="N12" s="5" t="s">
        <v>20</v>
      </c>
    </row>
    <row r="13" ht="25.5" customHeight="1" spans="1:14">
      <c r="A13" s="14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69" customHeight="1" spans="1:14">
      <c r="A14" s="15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4" t="s">
        <v>28</v>
      </c>
      <c r="B15" s="16" t="s">
        <v>29</v>
      </c>
      <c r="C15" s="16" t="s">
        <v>30</v>
      </c>
      <c r="D15" s="17" t="s">
        <v>31</v>
      </c>
      <c r="E15" s="18"/>
      <c r="F15" s="19"/>
      <c r="G15" s="5" t="s">
        <v>32</v>
      </c>
      <c r="H15" s="5" t="s">
        <v>33</v>
      </c>
      <c r="I15" s="17" t="s">
        <v>15</v>
      </c>
      <c r="J15" s="19"/>
      <c r="K15" s="17" t="s">
        <v>17</v>
      </c>
      <c r="L15" s="19"/>
      <c r="M15" s="17" t="s">
        <v>34</v>
      </c>
      <c r="N15" s="19"/>
    </row>
    <row r="16" ht="15.75" customHeight="1" spans="1:14">
      <c r="A16" s="20"/>
      <c r="B16" s="14" t="s">
        <v>35</v>
      </c>
      <c r="C16" s="14" t="s">
        <v>36</v>
      </c>
      <c r="D16" s="21" t="s">
        <v>37</v>
      </c>
      <c r="E16" s="21"/>
      <c r="F16" s="21"/>
      <c r="G16" s="5" t="s">
        <v>38</v>
      </c>
      <c r="H16" s="5" t="s">
        <v>38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0"/>
      <c r="B17" s="20"/>
      <c r="C17" s="14" t="s">
        <v>39</v>
      </c>
      <c r="D17" s="21" t="s">
        <v>40</v>
      </c>
      <c r="E17" s="21"/>
      <c r="F17" s="21"/>
      <c r="G17" s="5" t="s">
        <v>41</v>
      </c>
      <c r="H17" s="22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20"/>
      <c r="D18" s="21" t="s">
        <v>42</v>
      </c>
      <c r="E18" s="21"/>
      <c r="F18" s="21"/>
      <c r="G18" s="5" t="s">
        <v>41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14" t="s">
        <v>43</v>
      </c>
      <c r="D19" s="21" t="s">
        <v>44</v>
      </c>
      <c r="E19" s="21"/>
      <c r="F19" s="21"/>
      <c r="G19" s="5" t="s">
        <v>45</v>
      </c>
      <c r="H19" s="23">
        <v>45261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46</v>
      </c>
      <c r="E20" s="21"/>
      <c r="F20" s="21"/>
      <c r="G20" s="5" t="s">
        <v>47</v>
      </c>
      <c r="H20" s="23">
        <v>44986</v>
      </c>
      <c r="I20" s="5">
        <v>5</v>
      </c>
      <c r="J20" s="5"/>
      <c r="K20" s="5">
        <v>5</v>
      </c>
      <c r="L20" s="5"/>
      <c r="M20" s="5"/>
      <c r="N20" s="5"/>
    </row>
    <row r="21" ht="26" customHeight="1" spans="1:14">
      <c r="A21" s="20"/>
      <c r="B21" s="14" t="s">
        <v>48</v>
      </c>
      <c r="C21" s="5" t="s">
        <v>49</v>
      </c>
      <c r="D21" s="21" t="s">
        <v>50</v>
      </c>
      <c r="E21" s="21"/>
      <c r="F21" s="21"/>
      <c r="G21" s="5" t="s">
        <v>51</v>
      </c>
      <c r="H21" s="5" t="s">
        <v>52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 t="s">
        <v>53</v>
      </c>
      <c r="C22" s="14" t="s">
        <v>54</v>
      </c>
      <c r="D22" s="21" t="s">
        <v>55</v>
      </c>
      <c r="E22" s="21"/>
      <c r="F22" s="21"/>
      <c r="G22" s="5" t="s">
        <v>56</v>
      </c>
      <c r="H22" s="5" t="s">
        <v>56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0"/>
      <c r="B23" s="20"/>
      <c r="C23" s="14" t="s">
        <v>57</v>
      </c>
      <c r="D23" s="21" t="s">
        <v>58</v>
      </c>
      <c r="E23" s="21"/>
      <c r="F23" s="21"/>
      <c r="G23" s="5" t="s">
        <v>59</v>
      </c>
      <c r="H23" s="5" t="s">
        <v>59</v>
      </c>
      <c r="I23" s="5">
        <v>10</v>
      </c>
      <c r="J23" s="5"/>
      <c r="K23" s="5">
        <v>10</v>
      </c>
      <c r="L23" s="5"/>
      <c r="M23" s="5"/>
      <c r="N23" s="5"/>
    </row>
    <row r="24" ht="21" customHeight="1" spans="1:14">
      <c r="A24" s="20"/>
      <c r="B24" s="20"/>
      <c r="C24" s="14" t="s">
        <v>60</v>
      </c>
      <c r="D24" s="21" t="s">
        <v>61</v>
      </c>
      <c r="E24" s="21"/>
      <c r="F24" s="21"/>
      <c r="G24" s="5" t="s">
        <v>62</v>
      </c>
      <c r="H24" s="5" t="s">
        <v>62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14" t="s">
        <v>63</v>
      </c>
      <c r="C25" s="14" t="s">
        <v>64</v>
      </c>
      <c r="D25" s="21" t="s">
        <v>65</v>
      </c>
      <c r="E25" s="21"/>
      <c r="F25" s="21"/>
      <c r="G25" s="5" t="s">
        <v>41</v>
      </c>
      <c r="H25" s="22">
        <v>0.98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20"/>
      <c r="B26" s="20"/>
      <c r="C26" s="20"/>
      <c r="D26" s="21" t="s">
        <v>66</v>
      </c>
      <c r="E26" s="21"/>
      <c r="F26" s="21"/>
      <c r="G26" s="5" t="s">
        <v>41</v>
      </c>
      <c r="H26" s="22">
        <v>0.97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24" t="s">
        <v>67</v>
      </c>
      <c r="B27" s="24"/>
      <c r="C27" s="24"/>
      <c r="D27" s="24"/>
      <c r="E27" s="24"/>
      <c r="F27" s="24"/>
      <c r="G27" s="24"/>
      <c r="H27" s="24"/>
      <c r="I27" s="27">
        <v>100</v>
      </c>
      <c r="J27" s="27"/>
      <c r="K27" s="27">
        <f>SUM(K16:L26)+N8</f>
        <v>100</v>
      </c>
      <c r="L27" s="27"/>
      <c r="M27" s="28"/>
      <c r="N27" s="28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20"/>
    <mergeCell ref="B22:B24"/>
    <mergeCell ref="B25:B26"/>
    <mergeCell ref="C17:C18"/>
    <mergeCell ref="C19:C20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875F41D398C248C9B18D0BD34A2E4E74_13</vt:lpwstr>
  </property>
</Properties>
</file>