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<sst xmlns="http://schemas.openxmlformats.org/spreadsheetml/2006/main" count="88" uniqueCount="74">
  <si>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t>项目支出绩效自评表</t>
  </si>
  <si>
    <t>（2024年度）</t>
  </si>
  <si>
    <t>项目名称</t>
  </si>
  <si>
    <t>公园及市政道路租用南郊农场用地租地费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</si>
  <si>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</si>
  <si>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</si>
  <si>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</si>
  <si>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</si>
  <si>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</si>
  <si>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</si>
  <si>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</si>
  <si>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</si>
  <si>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</si>
  <si>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</si>
  <si>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</si>
  <si>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</si>
  <si>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</si>
  <si>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</si>
  <si>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</si>
  <si>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</si>
  <si>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</si>
  <si>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-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</si>
  <si>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</si>
  <si>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</si>
  <si>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</si>
  <si>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</si>
  <si>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</si>
  <si>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</si>
  <si>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</si>
  <si>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旧宫镇由于建设旺兴湖公园、碧海公园、旺兴湖公园北区项目，需占用南郊农场部分土地。同北京南郊农场生产经营管理有限公司签订的土地租赁协议，需按年度支付土地租金，本次支付租期为2023年1月1日至2023年12月31日。     
</t>
  </si>
  <si>
    <t xml:space="preserve">  旧宫镇由于建设旺兴湖公园、碧海公园、旺兴湖公园北区项目，需占用南郊农场部分土地。同北京南郊农场生产经营管理有限公司签订的土地租赁协议，需按年度支付土地租金，本次支付租期为2023年1月1日至2023年12月31日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</si>
  <si>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</si>
  <si>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</si>
  <si>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</si>
  <si>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</si>
  <si>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</si>
  <si>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</si>
  <si>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</si>
  <si>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</si>
  <si>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</si>
  <si>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租用土地面积</t>
  </si>
  <si>
    <t>606亩</t>
  </si>
  <si>
    <t>质量指标</t>
  </si>
  <si>
    <t>土地正常使用</t>
  </si>
  <si>
    <t>时效指标</t>
  </si>
  <si>
    <t>年度资金支付完成时间</t>
  </si>
  <si>
    <t>2024年12月前</t>
  </si>
  <si>
    <t>成本指标（10分）</t>
  </si>
  <si>
    <t>经济成本指标</t>
  </si>
  <si>
    <t>项目概算控制数</t>
  </si>
  <si>
    <t>≤119.2万元</t>
  </si>
  <si>
    <t>119.2万元</t>
  </si>
  <si>
    <t>社会成本指标</t>
  </si>
  <si>
    <t>生态环境成本指标</t>
  </si>
  <si>
    <t>效益指标（30分）</t>
  </si>
  <si>
    <t>经济效益指标</t>
  </si>
  <si>
    <t>社会效益指标</t>
  </si>
  <si>
    <t>提升环境质量</t>
  </si>
  <si>
    <t>完成</t>
  </si>
  <si>
    <t>生态效益指标</t>
  </si>
  <si>
    <t>维护绿化成果</t>
  </si>
  <si>
    <t>可持续影响指标</t>
  </si>
  <si>
    <t>周边环境</t>
  </si>
  <si>
    <t>得到提升</t>
  </si>
  <si>
    <t>满意度指标（10分）</t>
  </si>
  <si>
    <t>服务对象满意度指标</t>
  </si>
  <si>
    <t>周边居民满意度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</si>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</sst>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D22" sqref="D22:F22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119.2</v>
      </c>
      <c r="F8" s="11">
        <v>119.2</v>
      </c>
      <c r="G8" s="11"/>
      <c r="H8" s="11">
        <v>119.2</v>
      </c>
      <c r="I8" s="11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119.2</v>
      </c>
      <c r="F9" s="11">
        <v>119.2</v>
      </c>
      <c r="G9" s="11"/>
      <c r="H9" s="11">
        <v>119.2</v>
      </c>
      <c r="I9" s="11"/>
      <c r="J9" s="5" t="s">
        <v>21</v>
      </c>
      <c r="K9" s="5"/>
      <c r="L9" s="25">
        <f>IF(F9=0,0,H9/F9)</f>
        <v>1</v>
      </c>
      <c r="M9" s="25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22</v>
      </c>
      <c r="K10" s="5"/>
      <c r="L10" s="25">
        <f>IF(F10=0,0,H10/F10)</f>
        <v>0</v>
      </c>
      <c r="M10" s="25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11">
        <v>0</v>
      </c>
      <c r="F11" s="11">
        <v>0</v>
      </c>
      <c r="G11" s="11"/>
      <c r="H11" s="11">
        <v>0</v>
      </c>
      <c r="I11" s="11"/>
      <c r="J11" s="5" t="s">
        <v>22</v>
      </c>
      <c r="K11" s="5"/>
      <c r="L11" s="25">
        <f>IF(F11=0,0,H11/F11)</f>
        <v>0</v>
      </c>
      <c r="M11" s="25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11">
        <v>0</v>
      </c>
      <c r="F12" s="11">
        <v>0</v>
      </c>
      <c r="G12" s="11"/>
      <c r="H12" s="11">
        <v>0</v>
      </c>
      <c r="I12" s="11"/>
      <c r="J12" s="5" t="s">
        <v>22</v>
      </c>
      <c r="K12" s="5"/>
      <c r="L12" s="25">
        <f>IF(F12=0,0,H12/F12)</f>
        <v>0</v>
      </c>
      <c r="M12" s="25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29</v>
      </c>
      <c r="C14" s="16"/>
      <c r="D14" s="16"/>
      <c r="E14" s="16"/>
      <c r="F14" s="16"/>
      <c r="G14" s="16"/>
      <c r="H14" s="5" t="s">
        <v>30</v>
      </c>
      <c r="I14" s="5"/>
      <c r="J14" s="5"/>
      <c r="K14" s="5"/>
      <c r="L14" s="5"/>
      <c r="M14" s="5"/>
      <c r="N14" s="5"/>
    </row>
    <row r="15" ht="38" customHeight="1" spans="1:14">
      <c r="A15" s="14" t="s">
        <v>31</v>
      </c>
      <c r="B15" s="17" t="s">
        <v>32</v>
      </c>
      <c r="C15" s="17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18" t="s">
        <v>15</v>
      </c>
      <c r="J15" s="20"/>
      <c r="K15" s="18" t="s">
        <v>17</v>
      </c>
      <c r="L15" s="20"/>
      <c r="M15" s="18" t="s">
        <v>37</v>
      </c>
      <c r="N15" s="20"/>
    </row>
    <row r="16" ht="15.75" customHeight="1" spans="1:14">
      <c r="A16" s="21"/>
      <c r="B16" s="14" t="s">
        <v>38</v>
      </c>
      <c r="C16" s="14" t="s">
        <v>39</v>
      </c>
      <c r="D16" s="22" t="s">
        <v>40</v>
      </c>
      <c r="E16" s="22"/>
      <c r="F16" s="22"/>
      <c r="G16" s="5" t="s">
        <v>41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14" t="s">
        <v>42</v>
      </c>
      <c r="D17" s="22" t="s">
        <v>43</v>
      </c>
      <c r="E17" s="22"/>
      <c r="F17" s="22"/>
      <c r="G17" s="23">
        <v>1</v>
      </c>
      <c r="H17" s="23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21"/>
      <c r="B18" s="21"/>
      <c r="C18" s="14" t="s">
        <v>44</v>
      </c>
      <c r="D18" s="22" t="s">
        <v>45</v>
      </c>
      <c r="E18" s="22"/>
      <c r="F18" s="22"/>
      <c r="G18" s="5" t="s">
        <v>46</v>
      </c>
      <c r="H18" s="5" t="s">
        <v>46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1"/>
      <c r="B19" s="14" t="s">
        <v>47</v>
      </c>
      <c r="C19" s="5" t="s">
        <v>48</v>
      </c>
      <c r="D19" s="22" t="s">
        <v>49</v>
      </c>
      <c r="E19" s="22"/>
      <c r="F19" s="22"/>
      <c r="G19" s="5" t="s">
        <v>50</v>
      </c>
      <c r="H19" s="5" t="s">
        <v>51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5" t="s">
        <v>52</v>
      </c>
      <c r="D20" s="22"/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1"/>
      <c r="B21" s="15"/>
      <c r="C21" s="5" t="s">
        <v>53</v>
      </c>
      <c r="D21" s="22"/>
      <c r="E21" s="22"/>
      <c r="F21" s="22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1"/>
      <c r="B22" s="14" t="s">
        <v>54</v>
      </c>
      <c r="C22" s="14" t="s">
        <v>55</v>
      </c>
      <c r="D22" s="22"/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21"/>
      <c r="C23" s="14" t="s">
        <v>56</v>
      </c>
      <c r="D23" s="22" t="s">
        <v>57</v>
      </c>
      <c r="E23" s="22"/>
      <c r="F23" s="22"/>
      <c r="G23" s="5" t="s">
        <v>58</v>
      </c>
      <c r="H23" s="5" t="s">
        <v>58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/>
      <c r="B24" s="21"/>
      <c r="C24" s="14" t="s">
        <v>59</v>
      </c>
      <c r="D24" s="22" t="s">
        <v>60</v>
      </c>
      <c r="E24" s="22"/>
      <c r="F24" s="22"/>
      <c r="G24" s="5" t="s">
        <v>58</v>
      </c>
      <c r="H24" s="5" t="s">
        <v>58</v>
      </c>
      <c r="I24" s="5">
        <v>10</v>
      </c>
      <c r="J24" s="5"/>
      <c r="K24" s="5">
        <v>10</v>
      </c>
      <c r="L24" s="5"/>
      <c r="M24" s="5"/>
      <c r="N24" s="5"/>
    </row>
    <row r="25" ht="21" customHeight="1" spans="1:14">
      <c r="A25" s="21"/>
      <c r="B25" s="21"/>
      <c r="C25" s="14" t="s">
        <v>61</v>
      </c>
      <c r="D25" s="22" t="s">
        <v>62</v>
      </c>
      <c r="E25" s="22"/>
      <c r="F25" s="22"/>
      <c r="G25" s="5" t="s">
        <v>63</v>
      </c>
      <c r="H25" s="5" t="s">
        <v>63</v>
      </c>
      <c r="I25" s="5">
        <v>10</v>
      </c>
      <c r="J25" s="5"/>
      <c r="K25" s="5">
        <v>10</v>
      </c>
      <c r="L25" s="5"/>
      <c r="M25" s="5"/>
      <c r="N25" s="5"/>
    </row>
    <row r="26" ht="26" customHeight="1" spans="1:14">
      <c r="A26" s="21"/>
      <c r="B26" s="14" t="s">
        <v>64</v>
      </c>
      <c r="C26" s="14" t="s">
        <v>65</v>
      </c>
      <c r="D26" s="22" t="s">
        <v>66</v>
      </c>
      <c r="E26" s="22"/>
      <c r="F26" s="22"/>
      <c r="G26" s="5" t="s">
        <v>67</v>
      </c>
      <c r="H26" s="23">
        <v>0.95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4" t="s">
        <v>68</v>
      </c>
      <c r="B27" s="24"/>
      <c r="C27" s="24"/>
      <c r="D27" s="24"/>
      <c r="E27" s="24"/>
      <c r="F27" s="24"/>
      <c r="G27" s="24"/>
      <c r="H27" s="24"/>
      <c r="I27" s="27">
        <v>100</v>
      </c>
      <c r="J27" s="27"/>
      <c r="K27" s="27">
        <f>SUM(K16:L26)+N8</f>
        <v>100</v>
      </c>
      <c r="L27" s="27"/>
      <c r="M27" s="28"/>
      <c r="N27" s="28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5" sqref="A2:D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