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<sst xmlns="http://schemas.openxmlformats.org/spreadsheetml/2006/main" count="87" uniqueCount="71">
  <si>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项目支出绩效自评表</t>
  </si>
  <si>
    <t>（2024年度）</t>
  </si>
  <si>
    <t>项目名称</t>
  </si>
  <si>
    <t>旧宫镇政府院内路面改造项目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</si>
  <si>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</si>
  <si>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</si>
  <si>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</si>
  <si>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</si>
  <si>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</si>
  <si>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</si>
  <si>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</si>
  <si>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</si>
  <si>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</si>
  <si>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</si>
  <si>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</si>
  <si>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</si>
  <si>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</si>
  <si>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</si>
  <si>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</si>
  <si>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</si>
  <si>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</si>
  <si>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</si>
  <si>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</si>
  <si>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</si>
  <si>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</si>
  <si>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</si>
  <si>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</si>
  <si>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</si>
  <si>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旧宫镇政府院内原路面地砖起翘严重，使用年限已超十年，目前路面维修成本已超出改造成本，通过对院内路面进行改造，保障了路面平整及人员出行安全。
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</si>
  <si>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</si>
  <si>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</si>
  <si>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</si>
  <si>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</si>
  <si>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</si>
  <si>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</si>
  <si>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</si>
  <si>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</si>
  <si>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</si>
  <si>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拆除修复损坏花岗石材</t>
  </si>
  <si>
    <t>2050平方米</t>
  </si>
  <si>
    <t>透水砖修复</t>
  </si>
  <si>
    <t>117.45平方米</t>
  </si>
  <si>
    <t>质量指标</t>
  </si>
  <si>
    <t>达标率达到“达标（合格）”目标</t>
  </si>
  <si>
    <t>时效指标</t>
  </si>
  <si>
    <t>工程完成时间</t>
  </si>
  <si>
    <t>工程完成率</t>
  </si>
  <si>
    <t>成本指标（10分）</t>
  </si>
  <si>
    <t>经济成本指标</t>
  </si>
  <si>
    <t>项目预算控制数</t>
  </si>
  <si>
    <t>≤97万元</t>
  </si>
  <si>
    <t>76.953752万元</t>
  </si>
  <si>
    <t>社会成本指标</t>
  </si>
  <si>
    <t>生态环境成本指标</t>
  </si>
  <si>
    <t>效益指标（30分）</t>
  </si>
  <si>
    <t>经济效益指标</t>
  </si>
  <si>
    <t>社会效益指标</t>
  </si>
  <si>
    <t>路面状况改善率</t>
  </si>
  <si>
    <t>得到改善</t>
  </si>
  <si>
    <t>生态效益指标</t>
  </si>
  <si>
    <t>可持续影响指标</t>
  </si>
  <si>
    <t>路面平整度</t>
  </si>
  <si>
    <t>服务对象满意度指标</t>
  </si>
  <si>
    <t>主管部门满意度</t>
  </si>
  <si>
    <t>＞90%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</si>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</sst>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6" workbookViewId="0">
      <selection activeCell="M22" sqref="M22:N22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2">
        <v>97</v>
      </c>
      <c r="G8" s="13"/>
      <c r="H8" s="12">
        <v>76.953752</v>
      </c>
      <c r="I8" s="13"/>
      <c r="J8" s="5" t="s">
        <v>19</v>
      </c>
      <c r="K8" s="5"/>
      <c r="L8" s="32">
        <f>IF(F8=0,0,H8/F8)</f>
        <v>0.793337649484536</v>
      </c>
      <c r="M8" s="32"/>
      <c r="N8" s="33">
        <f>IF(F8=0,0,10*H8/F8)</f>
        <v>7.93337649484536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2">
        <v>97</v>
      </c>
      <c r="G9" s="13"/>
      <c r="H9" s="12">
        <v>76.953752</v>
      </c>
      <c r="I9" s="13"/>
      <c r="J9" s="5" t="s">
        <v>21</v>
      </c>
      <c r="K9" s="5"/>
      <c r="L9" s="32">
        <f>IF(F9=0,0,H9/F9)</f>
        <v>0.793337649484536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2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2"/>
      <c r="B17" s="22"/>
      <c r="C17" s="22"/>
      <c r="D17" s="23" t="s">
        <v>40</v>
      </c>
      <c r="E17" s="24"/>
      <c r="F17" s="25"/>
      <c r="G17" s="27" t="s">
        <v>41</v>
      </c>
      <c r="H17" s="27" t="s">
        <v>41</v>
      </c>
      <c r="I17" s="5">
        <v>10</v>
      </c>
      <c r="J17" s="5"/>
      <c r="K17" s="5">
        <v>10</v>
      </c>
      <c r="L17" s="5"/>
      <c r="M17" s="19"/>
      <c r="N17" s="21"/>
    </row>
    <row r="18" ht="25" customHeight="1" spans="1:14">
      <c r="A18" s="22"/>
      <c r="B18" s="22"/>
      <c r="C18" s="16" t="s">
        <v>42</v>
      </c>
      <c r="D18" s="23" t="s">
        <v>43</v>
      </c>
      <c r="E18" s="24"/>
      <c r="F18" s="25"/>
      <c r="G18" s="27">
        <v>1</v>
      </c>
      <c r="H18" s="27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16" t="s">
        <v>44</v>
      </c>
      <c r="D19" s="23" t="s">
        <v>45</v>
      </c>
      <c r="E19" s="24"/>
      <c r="F19" s="25"/>
      <c r="G19" s="28">
        <v>45413</v>
      </c>
      <c r="H19" s="28">
        <v>45413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2"/>
      <c r="B20" s="22"/>
      <c r="C20" s="22"/>
      <c r="D20" s="23" t="s">
        <v>46</v>
      </c>
      <c r="E20" s="24"/>
      <c r="F20" s="25"/>
      <c r="G20" s="27">
        <v>1</v>
      </c>
      <c r="H20" s="27">
        <v>1</v>
      </c>
      <c r="I20" s="5">
        <v>5</v>
      </c>
      <c r="J20" s="5"/>
      <c r="K20" s="5">
        <v>5</v>
      </c>
      <c r="L20" s="5"/>
      <c r="M20" s="19"/>
      <c r="N20" s="21"/>
    </row>
    <row r="21" ht="15.75" customHeight="1" spans="1:14">
      <c r="A21" s="22"/>
      <c r="B21" s="16" t="s">
        <v>47</v>
      </c>
      <c r="C21" s="5" t="s">
        <v>48</v>
      </c>
      <c r="D21" s="23" t="s">
        <v>49</v>
      </c>
      <c r="E21" s="24"/>
      <c r="F21" s="25"/>
      <c r="G21" s="5" t="s">
        <v>50</v>
      </c>
      <c r="H21" s="5" t="s">
        <v>51</v>
      </c>
      <c r="I21" s="5">
        <v>10</v>
      </c>
      <c r="J21" s="5"/>
      <c r="K21" s="5">
        <v>10</v>
      </c>
      <c r="L21" s="5"/>
      <c r="M21" s="5"/>
      <c r="N21" s="5"/>
    </row>
    <row r="22" ht="29" customHeight="1" spans="1:14">
      <c r="A22" s="22"/>
      <c r="B22" s="22"/>
      <c r="C22" s="5" t="s">
        <v>52</v>
      </c>
      <c r="D22" s="23"/>
      <c r="E22" s="24"/>
      <c r="F22" s="25"/>
      <c r="G22" s="29"/>
      <c r="H22" s="29"/>
      <c r="I22" s="5"/>
      <c r="J22" s="5"/>
      <c r="K22" s="5"/>
      <c r="L22" s="5"/>
      <c r="M22" s="5"/>
      <c r="N22" s="5"/>
    </row>
    <row r="23" ht="15.75" customHeight="1" spans="1:14">
      <c r="A23" s="22"/>
      <c r="B23" s="17"/>
      <c r="C23" s="5" t="s">
        <v>53</v>
      </c>
      <c r="D23" s="23"/>
      <c r="E23" s="24"/>
      <c r="F23" s="25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2"/>
      <c r="B24" s="16" t="s">
        <v>54</v>
      </c>
      <c r="C24" s="16" t="s">
        <v>55</v>
      </c>
      <c r="D24" s="23"/>
      <c r="E24" s="24"/>
      <c r="F24" s="25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2"/>
      <c r="B25" s="22"/>
      <c r="C25" s="16" t="s">
        <v>56</v>
      </c>
      <c r="D25" s="23" t="s">
        <v>57</v>
      </c>
      <c r="E25" s="24"/>
      <c r="F25" s="25"/>
      <c r="G25" s="29" t="s">
        <v>58</v>
      </c>
      <c r="H25" s="29" t="s">
        <v>58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2"/>
      <c r="B26" s="22"/>
      <c r="C26" s="16" t="s">
        <v>59</v>
      </c>
      <c r="D26" s="23"/>
      <c r="E26" s="24"/>
      <c r="F26" s="25"/>
      <c r="G26" s="5"/>
      <c r="H26" s="5"/>
      <c r="I26" s="5"/>
      <c r="J26" s="5"/>
      <c r="K26" s="5"/>
      <c r="L26" s="5"/>
      <c r="M26" s="5"/>
      <c r="N26" s="5"/>
    </row>
    <row r="27" ht="30" customHeight="1" spans="1:14">
      <c r="A27" s="22"/>
      <c r="B27" s="22"/>
      <c r="C27" s="16" t="s">
        <v>60</v>
      </c>
      <c r="D27" s="23" t="s">
        <v>61</v>
      </c>
      <c r="E27" s="24"/>
      <c r="F27" s="25"/>
      <c r="G27" s="29" t="s">
        <v>58</v>
      </c>
      <c r="H27" s="29" t="s">
        <v>58</v>
      </c>
      <c r="I27" s="5">
        <v>15</v>
      </c>
      <c r="J27" s="5"/>
      <c r="K27" s="5">
        <v>15</v>
      </c>
      <c r="L27" s="5"/>
      <c r="M27" s="5"/>
      <c r="N27" s="5"/>
    </row>
    <row r="28" ht="23" customHeight="1" spans="1:14">
      <c r="A28" s="30"/>
      <c r="B28" s="16" t="s">
        <v>62</v>
      </c>
      <c r="C28" s="16" t="s">
        <v>62</v>
      </c>
      <c r="D28" s="23" t="s">
        <v>63</v>
      </c>
      <c r="E28" s="24"/>
      <c r="F28" s="25"/>
      <c r="G28" s="5" t="s">
        <v>64</v>
      </c>
      <c r="H28" s="27">
        <v>1</v>
      </c>
      <c r="I28" s="5">
        <v>10</v>
      </c>
      <c r="J28" s="5"/>
      <c r="K28" s="5">
        <v>10</v>
      </c>
      <c r="L28" s="5"/>
      <c r="M28" s="34"/>
      <c r="N28" s="35"/>
    </row>
    <row r="29" ht="15.75" customHeight="1" spans="1:14">
      <c r="A29" s="31" t="s">
        <v>65</v>
      </c>
      <c r="B29" s="31"/>
      <c r="C29" s="31"/>
      <c r="D29" s="31"/>
      <c r="E29" s="31"/>
      <c r="F29" s="31"/>
      <c r="G29" s="31"/>
      <c r="H29" s="31"/>
      <c r="I29" s="36">
        <v>100</v>
      </c>
      <c r="J29" s="36"/>
      <c r="K29" s="36">
        <f>SUM(K16:K28)+N8</f>
        <v>97.9333764948454</v>
      </c>
      <c r="L29" s="36"/>
      <c r="M29" s="37"/>
      <c r="N29" s="37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7"/>
    <mergeCell ref="B16:B20"/>
    <mergeCell ref="B21:B23"/>
    <mergeCell ref="B24:B27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BCC85FF17B8F4BD8A3E04592E802F310_13</vt:lpwstr>
  </property>
</Properties>
</file>