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<sst xmlns="http://schemas.openxmlformats.org/spreadsheetml/2006/main" count="106" uniqueCount="86">
  <si>
    <t>项目支出绩效自评表</t>
  </si>
  <si>
    <t>（2024年度）</t>
  </si>
  <si>
    <t>项目名称</t>
  </si>
  <si>
    <t>机关行政辅助用工和临时用工工资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</si>
  <si>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</si>
  <si>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</si>
  <si>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</si>
  <si>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</si>
  <si>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</si>
  <si>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</si>
  <si>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</si>
  <si>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</si>
  <si>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</si>
  <si>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</si>
  <si>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</si>
  <si>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</si>
  <si>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</si>
  <si>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</si>
  <si>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</si>
  <si>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</si>
  <si>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</si>
  <si>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</si>
  <si>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</si>
  <si>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</si>
  <si>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</si>
  <si>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</si>
  <si>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</si>
  <si>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</si>
  <si>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社区工作者通过组织开展社区服务工作，完善社会功能，提高社会福利水平和社会生活素质，保障社区的和谐稳定。</t>
  </si>
  <si>
    <t>为社区工作者开展社区服务工作提供保障，完善社会功能，提高社会福利水平和社会生活素质，保障了社区的和谐稳定。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</si>
  <si>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</si>
  <si>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</si>
  <si>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</si>
  <si>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</si>
  <si>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</si>
  <si>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</si>
  <si>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</si>
  <si>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</si>
  <si>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</si>
  <si>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聘用行辅总人数</t>
  </si>
  <si>
    <t>≥160人</t>
  </si>
  <si>
    <t>193人</t>
  </si>
  <si>
    <t>质量指标</t>
  </si>
  <si>
    <t>聘用行辅人员出勤率</t>
  </si>
  <si>
    <t>≥95%</t>
  </si>
  <si>
    <t>聘用行辅人员工作完成率</t>
  </si>
  <si>
    <t>时效指标</t>
  </si>
  <si>
    <t>合同签订时间</t>
  </si>
  <si>
    <t>完成招聘之后15天內</t>
  </si>
  <si>
    <t>工资发放及时率</t>
  </si>
  <si>
    <t>≥98%</t>
  </si>
  <si>
    <t>成本指标（10分）</t>
  </si>
  <si>
    <t>经济成本指标</t>
  </si>
  <si>
    <t>项目预算控制数</t>
  </si>
  <si>
    <t>≤1934.095224万元</t>
  </si>
  <si>
    <t>2159.835336万元</t>
  </si>
  <si>
    <t>新招聘行辅10余人导致用工成本增加，应提前了解招聘计划</t>
  </si>
  <si>
    <t>每月实发工资</t>
  </si>
  <si>
    <t>≤90万元</t>
  </si>
  <si>
    <t>100万</t>
  </si>
  <si>
    <t>年终行辅每人每月劳务派遣费奖金</t>
  </si>
  <si>
    <t>200元</t>
  </si>
  <si>
    <t>人均年终奖金</t>
  </si>
  <si>
    <t>10000元</t>
  </si>
  <si>
    <t>社会成本指标</t>
  </si>
  <si>
    <t>生态环境成本指标</t>
  </si>
  <si>
    <t>效益指标（30分）</t>
  </si>
  <si>
    <t>社会效益指标</t>
  </si>
  <si>
    <t>城镇就业稳定性</t>
  </si>
  <si>
    <t>显著提升</t>
  </si>
  <si>
    <t>各项需求满足率</t>
  </si>
  <si>
    <t>可持续影响指标</t>
  </si>
  <si>
    <t>科室工作完成率</t>
  </si>
  <si>
    <t>显著提高</t>
  </si>
  <si>
    <t>镇政府机关行政需求</t>
  </si>
  <si>
    <t>有效满足</t>
  </si>
  <si>
    <t>满意度指标（10分）</t>
  </si>
  <si>
    <t>服务对象满意度指标</t>
  </si>
  <si>
    <t>科室人员对行辅工作满意度</t>
  </si>
  <si>
    <t>镇领导对各科室行辅满意度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</si>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</sst>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  <numFmt numFmtId="178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3"/>
  <sheetViews>
    <sheetView tabSelected="1" workbookViewId="0">
      <selection activeCell="P13" sqref="P13"/>
    </sheetView>
  </sheetViews>
  <sheetFormatPr defaultColWidth="9" defaultRowHeight="14.4"/>
  <cols>
    <col min="1" max="1" width="7.12962962962963" customWidth="1"/>
    <col min="3" max="3" width="15.5555555555556" customWidth="1"/>
    <col min="5" max="5" width="12.4444444444444" customWidth="1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1934.095224</v>
      </c>
      <c r="F8" s="11">
        <v>2174.599117</v>
      </c>
      <c r="G8" s="11"/>
      <c r="H8" s="11">
        <v>2159.835336</v>
      </c>
      <c r="I8" s="11"/>
      <c r="J8" s="5" t="s">
        <v>19</v>
      </c>
      <c r="K8" s="5"/>
      <c r="L8" s="32">
        <f>IF(F8=0,0,H8/F8)</f>
        <v>0.9932108033685</v>
      </c>
      <c r="M8" s="32"/>
      <c r="N8" s="33">
        <f>IF(F8=0,0,10*H8/F8)</f>
        <v>9.932108033685</v>
      </c>
    </row>
    <row r="9" ht="15.75" customHeight="1" spans="1:14">
      <c r="A9" s="8"/>
      <c r="B9" s="9"/>
      <c r="C9" s="5" t="s">
        <v>20</v>
      </c>
      <c r="D9" s="5"/>
      <c r="E9" s="11">
        <v>1934.095224</v>
      </c>
      <c r="F9" s="11">
        <v>1672.153562</v>
      </c>
      <c r="G9" s="11"/>
      <c r="H9" s="11">
        <v>1657.389781</v>
      </c>
      <c r="I9" s="11"/>
      <c r="J9" s="5" t="s">
        <v>21</v>
      </c>
      <c r="K9" s="5"/>
      <c r="L9" s="32">
        <f>IF(F9=0,0,H9/F9)</f>
        <v>0.991170798343221</v>
      </c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502.445555</v>
      </c>
      <c r="G10" s="11"/>
      <c r="H10" s="11">
        <v>502.445555</v>
      </c>
      <c r="I10" s="11"/>
      <c r="J10" s="5" t="s">
        <v>21</v>
      </c>
      <c r="K10" s="5"/>
      <c r="L10" s="32">
        <f>IF(F10=0,0,H10/F10)</f>
        <v>1</v>
      </c>
      <c r="M10" s="32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2">
        <f>IF(F11=0,0,H11/F11)</f>
        <v>0</v>
      </c>
      <c r="M11" s="32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2">
        <f>IF(F12=0,0,H12/F12)</f>
        <v>0</v>
      </c>
      <c r="M12" s="32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3" t="s">
        <v>43</v>
      </c>
      <c r="E17" s="24"/>
      <c r="F17" s="25"/>
      <c r="G17" s="26" t="s">
        <v>44</v>
      </c>
      <c r="H17" s="27">
        <v>0.99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3" t="s">
        <v>45</v>
      </c>
      <c r="E18" s="24"/>
      <c r="F18" s="25"/>
      <c r="G18" s="28" t="s">
        <v>44</v>
      </c>
      <c r="H18" s="27">
        <v>0.99</v>
      </c>
      <c r="I18" s="5">
        <v>5</v>
      </c>
      <c r="J18" s="5"/>
      <c r="K18" s="5">
        <v>5</v>
      </c>
      <c r="L18" s="5"/>
      <c r="M18" s="5"/>
      <c r="N18" s="5"/>
    </row>
    <row r="19" ht="39" customHeight="1" spans="1:14">
      <c r="A19" s="20"/>
      <c r="B19" s="20"/>
      <c r="C19" s="14" t="s">
        <v>46</v>
      </c>
      <c r="D19" s="23" t="s">
        <v>47</v>
      </c>
      <c r="E19" s="24"/>
      <c r="F19" s="25"/>
      <c r="G19" s="29" t="s">
        <v>48</v>
      </c>
      <c r="H19" s="29" t="s">
        <v>48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3" t="s">
        <v>49</v>
      </c>
      <c r="E20" s="24"/>
      <c r="F20" s="25"/>
      <c r="G20" s="29" t="s">
        <v>50</v>
      </c>
      <c r="H20" s="27">
        <v>1</v>
      </c>
      <c r="I20" s="5">
        <v>10</v>
      </c>
      <c r="J20" s="5"/>
      <c r="K20" s="5">
        <v>10</v>
      </c>
      <c r="L20" s="5"/>
      <c r="M20" s="5"/>
      <c r="N20" s="5"/>
    </row>
    <row r="21" ht="45" customHeight="1" spans="1:14">
      <c r="A21" s="20"/>
      <c r="B21" s="14" t="s">
        <v>51</v>
      </c>
      <c r="C21" s="14" t="s">
        <v>52</v>
      </c>
      <c r="D21" s="23" t="s">
        <v>53</v>
      </c>
      <c r="E21" s="24"/>
      <c r="F21" s="25"/>
      <c r="G21" s="22" t="s">
        <v>54</v>
      </c>
      <c r="H21" s="5" t="s">
        <v>55</v>
      </c>
      <c r="I21" s="5">
        <v>2</v>
      </c>
      <c r="J21" s="5"/>
      <c r="K21" s="5">
        <v>1</v>
      </c>
      <c r="L21" s="5"/>
      <c r="M21" s="5" t="s">
        <v>56</v>
      </c>
      <c r="N21" s="5"/>
    </row>
    <row r="22" ht="38" customHeight="1" spans="1:14">
      <c r="A22" s="20"/>
      <c r="B22" s="20"/>
      <c r="C22" s="20"/>
      <c r="D22" s="23" t="s">
        <v>57</v>
      </c>
      <c r="E22" s="24"/>
      <c r="F22" s="25"/>
      <c r="G22" s="22" t="s">
        <v>58</v>
      </c>
      <c r="H22" s="5" t="s">
        <v>59</v>
      </c>
      <c r="I22" s="5">
        <v>2</v>
      </c>
      <c r="J22" s="5"/>
      <c r="K22" s="5">
        <v>1</v>
      </c>
      <c r="L22" s="5"/>
      <c r="M22" s="5" t="s">
        <v>56</v>
      </c>
      <c r="N22" s="5"/>
    </row>
    <row r="23" ht="29" customHeight="1" spans="1:14">
      <c r="A23" s="20"/>
      <c r="B23" s="20"/>
      <c r="C23" s="20"/>
      <c r="D23" s="23" t="s">
        <v>60</v>
      </c>
      <c r="E23" s="24"/>
      <c r="F23" s="25"/>
      <c r="G23" s="22" t="s">
        <v>61</v>
      </c>
      <c r="H23" s="5" t="s">
        <v>61</v>
      </c>
      <c r="I23" s="5">
        <v>3</v>
      </c>
      <c r="J23" s="5"/>
      <c r="K23" s="5">
        <v>3</v>
      </c>
      <c r="L23" s="5"/>
      <c r="M23" s="5"/>
      <c r="N23" s="5"/>
    </row>
    <row r="24" ht="15.75" customHeight="1" spans="1:14">
      <c r="A24" s="20"/>
      <c r="B24" s="20"/>
      <c r="C24" s="15"/>
      <c r="D24" s="23" t="s">
        <v>62</v>
      </c>
      <c r="E24" s="24"/>
      <c r="F24" s="25"/>
      <c r="G24" s="22" t="s">
        <v>63</v>
      </c>
      <c r="H24" s="22" t="s">
        <v>63</v>
      </c>
      <c r="I24" s="5">
        <v>3</v>
      </c>
      <c r="J24" s="5"/>
      <c r="K24" s="5">
        <v>3</v>
      </c>
      <c r="L24" s="5"/>
      <c r="M24" s="5"/>
      <c r="N24" s="5"/>
    </row>
    <row r="25" ht="15.75" customHeight="1" spans="1:14">
      <c r="A25" s="20"/>
      <c r="B25" s="20"/>
      <c r="C25" s="5" t="s">
        <v>64</v>
      </c>
      <c r="D25" s="23"/>
      <c r="E25" s="24"/>
      <c r="F25" s="25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65</v>
      </c>
      <c r="D26" s="23"/>
      <c r="E26" s="24"/>
      <c r="F26" s="25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20" t="s">
        <v>66</v>
      </c>
      <c r="C27" s="14" t="s">
        <v>67</v>
      </c>
      <c r="D27" s="23" t="s">
        <v>68</v>
      </c>
      <c r="E27" s="24"/>
      <c r="F27" s="25"/>
      <c r="G27" s="22" t="s">
        <v>69</v>
      </c>
      <c r="H27" s="22" t="s">
        <v>69</v>
      </c>
      <c r="I27" s="5">
        <v>8</v>
      </c>
      <c r="J27" s="5"/>
      <c r="K27" s="5">
        <v>8</v>
      </c>
      <c r="L27" s="5"/>
      <c r="M27" s="5"/>
      <c r="N27" s="5"/>
    </row>
    <row r="28" ht="15.75" customHeight="1" spans="1:14">
      <c r="A28" s="20"/>
      <c r="B28" s="20"/>
      <c r="C28" s="20"/>
      <c r="D28" s="23" t="s">
        <v>70</v>
      </c>
      <c r="E28" s="24"/>
      <c r="F28" s="25"/>
      <c r="G28" s="22" t="s">
        <v>44</v>
      </c>
      <c r="H28" s="30">
        <v>0.98</v>
      </c>
      <c r="I28" s="5">
        <v>7</v>
      </c>
      <c r="J28" s="5"/>
      <c r="K28" s="5">
        <v>7</v>
      </c>
      <c r="L28" s="5"/>
      <c r="M28" s="5"/>
      <c r="N28" s="5"/>
    </row>
    <row r="29" ht="21" customHeight="1" spans="1:14">
      <c r="A29" s="20"/>
      <c r="B29" s="20"/>
      <c r="C29" s="14" t="s">
        <v>71</v>
      </c>
      <c r="D29" s="23" t="s">
        <v>72</v>
      </c>
      <c r="E29" s="24"/>
      <c r="F29" s="25"/>
      <c r="G29" s="22" t="s">
        <v>73</v>
      </c>
      <c r="H29" s="22" t="s">
        <v>73</v>
      </c>
      <c r="I29" s="5">
        <v>7</v>
      </c>
      <c r="J29" s="5"/>
      <c r="K29" s="5">
        <v>7</v>
      </c>
      <c r="L29" s="5"/>
      <c r="M29" s="5"/>
      <c r="N29" s="5"/>
    </row>
    <row r="30" ht="15.75" customHeight="1" spans="1:14">
      <c r="A30" s="20"/>
      <c r="B30" s="20"/>
      <c r="C30" s="20"/>
      <c r="D30" s="23" t="s">
        <v>74</v>
      </c>
      <c r="E30" s="24"/>
      <c r="F30" s="25"/>
      <c r="G30" s="22" t="s">
        <v>75</v>
      </c>
      <c r="H30" s="22" t="s">
        <v>75</v>
      </c>
      <c r="I30" s="5">
        <v>8</v>
      </c>
      <c r="J30" s="5"/>
      <c r="K30" s="5">
        <v>8</v>
      </c>
      <c r="L30" s="5"/>
      <c r="M30" s="5"/>
      <c r="N30" s="5"/>
    </row>
    <row r="31" ht="15.75" customHeight="1" spans="1:14">
      <c r="A31" s="20"/>
      <c r="B31" s="14" t="s">
        <v>76</v>
      </c>
      <c r="C31" s="14" t="s">
        <v>77</v>
      </c>
      <c r="D31" s="23" t="s">
        <v>78</v>
      </c>
      <c r="E31" s="24"/>
      <c r="F31" s="25"/>
      <c r="G31" s="22" t="s">
        <v>44</v>
      </c>
      <c r="H31" s="27">
        <v>0.99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20"/>
      <c r="B32" s="20"/>
      <c r="C32" s="20"/>
      <c r="D32" s="23" t="s">
        <v>79</v>
      </c>
      <c r="E32" s="24"/>
      <c r="F32" s="25"/>
      <c r="G32" s="31" t="s">
        <v>44</v>
      </c>
      <c r="H32" s="27">
        <v>0.99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1" t="s">
        <v>80</v>
      </c>
      <c r="B33" s="21"/>
      <c r="C33" s="21"/>
      <c r="D33" s="21"/>
      <c r="E33" s="21"/>
      <c r="F33" s="21"/>
      <c r="G33" s="21"/>
      <c r="H33" s="21"/>
      <c r="I33" s="34">
        <v>100</v>
      </c>
      <c r="J33" s="34"/>
      <c r="K33" s="34">
        <f>SUM(K16:L32)+N8</f>
        <v>97.932108033685</v>
      </c>
      <c r="L33" s="34"/>
      <c r="M33" s="35"/>
      <c r="N33" s="35"/>
    </row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3:A14"/>
    <mergeCell ref="A15:A32"/>
    <mergeCell ref="B16:B20"/>
    <mergeCell ref="B21:B26"/>
    <mergeCell ref="B27:B30"/>
    <mergeCell ref="B31:B32"/>
    <mergeCell ref="C17:C18"/>
    <mergeCell ref="C19:C20"/>
    <mergeCell ref="C21:C24"/>
    <mergeCell ref="C27:C28"/>
    <mergeCell ref="C29:C30"/>
    <mergeCell ref="C31:C3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81</v>
      </c>
      <c r="B1" s="1"/>
      <c r="C1" s="1"/>
      <c r="D1" s="1"/>
    </row>
    <row r="2" ht="80" customHeight="1" spans="1:4">
      <c r="A2" s="2" t="s">
        <v>82</v>
      </c>
      <c r="B2" s="2"/>
      <c r="C2" s="2"/>
      <c r="D2" s="2"/>
    </row>
    <row r="3" ht="80" customHeight="1" spans="1:4">
      <c r="A3" s="2" t="s">
        <v>83</v>
      </c>
      <c r="B3" s="2"/>
      <c r="C3" s="2"/>
      <c r="D3" s="2"/>
    </row>
    <row r="4" ht="80" customHeight="1" spans="1:4">
      <c r="A4" s="2" t="s">
        <v>84</v>
      </c>
      <c r="B4" s="2"/>
      <c r="C4" s="2"/>
      <c r="D4" s="2"/>
    </row>
    <row r="5" ht="80" customHeight="1" spans="1:4">
      <c r="A5" s="2" t="s">
        <v>85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