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tabRatio="673" activeTab="2"/>
  </bookViews>
  <sheets>
    <sheet name="第一书记经费自评表" sheetId="2" r:id="rId1"/>
    <sheet name="2024年基层党组织服务群众经费自评表 (2)" sheetId="4" r:id="rId2"/>
    <sheet name="2024年基层党组织党建活动经费自评表 (3)" sheetId="5" r:id="rId3"/>
    <sheet name="填表说明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<sst xmlns="http://schemas.openxmlformats.org/spreadsheetml/2006/main" count="183" uniqueCount="74">
  <si>
    <t>项目支出绩效自评表</t>
  </si>
  <si>
    <t>（2024年度）</t>
  </si>
  <si>
    <t>项目名称</t>
  </si>
  <si>
    <t>2024年第一书记经费及保险</t>
  </si>
  <si>
    <t>主管部门</t>
  </si>
  <si>
    <t>黄村镇人民政府</t>
  </si>
  <si>
    <t>实施单位</t>
  </si>
  <si>
    <t>党群工作办公室（党建）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</si>
  <si>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</si>
  <si>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</si>
  <si>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</si>
  <si>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</si>
  <si>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</si>
  <si>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</si>
  <si>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</si>
  <si>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</si>
  <si>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</si>
  <si>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</si>
  <si>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</si>
  <si>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</si>
  <si>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</si>
  <si>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</si>
  <si>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</si>
  <si>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</si>
  <si>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</si>
  <si>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</si>
  <si>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</si>
  <si>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</si>
  <si>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</si>
  <si>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</si>
  <si>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</si>
  <si>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</si>
  <si>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</si>
  <si>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</si>
  <si>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</si>
  <si>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拨付村个数</t>
  </si>
  <si>
    <t>2个</t>
  </si>
  <si>
    <t>质量指标</t>
  </si>
  <si>
    <t>拨付准确率</t>
  </si>
  <si>
    <t>时效指标</t>
  </si>
  <si>
    <t>时效性</t>
  </si>
  <si>
    <t>成本指标（10分）</t>
  </si>
  <si>
    <t>经济成本指标</t>
  </si>
  <si>
    <t>村拨付金额</t>
  </si>
  <si>
    <t>20万</t>
  </si>
  <si>
    <t>社会成本指标</t>
  </si>
  <si>
    <t>生态环境成本指标</t>
  </si>
  <si>
    <t>效益指标（30分）</t>
  </si>
  <si>
    <t>经济效益指标</t>
  </si>
  <si>
    <t>社会效益指标</t>
  </si>
  <si>
    <t>覆盖率</t>
  </si>
  <si>
    <t>生态效益指标</t>
  </si>
  <si>
    <t>可持续影响指标</t>
  </si>
  <si>
    <t>满意度指标（10分）</t>
  </si>
  <si>
    <t>服务对象满意度指标</t>
  </si>
  <si>
    <t>村满意度</t>
  </si>
  <si>
    <t>总分</t>
  </si>
  <si>
    <t>2024年基层党组织服务群众经费</t>
  </si>
  <si>
    <t>基层党组织个数</t>
  </si>
  <si>
    <t>42个</t>
  </si>
  <si>
    <t>各基层党组织拨付金额</t>
  </si>
  <si>
    <t>40万</t>
  </si>
  <si>
    <t>基层党组织满意度</t>
  </si>
  <si>
    <t>2024年基层党组织党建活动经费</t>
  </si>
  <si>
    <t>79个</t>
  </si>
  <si>
    <t>村、社区、机关每名党员标准</t>
  </si>
  <si>
    <t>300元</t>
  </si>
  <si>
    <t>非公企业每名党员标准</t>
  </si>
  <si>
    <t>400元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</si>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</sst>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workbookViewId="0">
      <selection activeCell="E8" sqref="E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69252417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20.558</v>
      </c>
      <c r="F8" s="5">
        <v>20.558</v>
      </c>
      <c r="G8" s="5"/>
      <c r="H8" s="5">
        <v>20.116</v>
      </c>
      <c r="I8" s="5"/>
      <c r="J8" s="5">
        <v>10</v>
      </c>
      <c r="K8" s="5"/>
      <c r="L8" s="23">
        <v>0.9785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15</v>
      </c>
      <c r="J15" s="18"/>
      <c r="K15" s="16" t="s">
        <v>17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21">
        <v>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37</v>
      </c>
      <c r="D19" s="20" t="s">
        <v>38</v>
      </c>
      <c r="E19" s="20"/>
      <c r="F19" s="20"/>
      <c r="G19" s="21">
        <v>1</v>
      </c>
      <c r="H19" s="21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39</v>
      </c>
      <c r="D22" s="20" t="s">
        <v>40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41</v>
      </c>
      <c r="C25" s="5" t="s">
        <v>42</v>
      </c>
      <c r="D25" s="20" t="s">
        <v>43</v>
      </c>
      <c r="E25" s="20"/>
      <c r="F25" s="20"/>
      <c r="G25" s="5" t="s">
        <v>44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/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46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47</v>
      </c>
      <c r="C28" s="13" t="s">
        <v>48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49</v>
      </c>
      <c r="D31" s="20" t="s">
        <v>50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51</v>
      </c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/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52</v>
      </c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/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53</v>
      </c>
      <c r="C40" s="13" t="s">
        <v>54</v>
      </c>
      <c r="D40" s="20" t="s">
        <v>55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/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/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56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workbookViewId="0">
      <selection activeCell="P36" sqref="P36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57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69252417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1680</v>
      </c>
      <c r="F8" s="5">
        <v>1680</v>
      </c>
      <c r="G8" s="5"/>
      <c r="H8" s="5">
        <v>1680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15</v>
      </c>
      <c r="J15" s="18"/>
      <c r="K15" s="16" t="s">
        <v>17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58</v>
      </c>
      <c r="E16" s="20"/>
      <c r="F16" s="20"/>
      <c r="G16" s="5" t="s">
        <v>59</v>
      </c>
      <c r="H16" s="21">
        <v>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37</v>
      </c>
      <c r="D19" s="20" t="s">
        <v>38</v>
      </c>
      <c r="E19" s="20"/>
      <c r="F19" s="20"/>
      <c r="G19" s="21">
        <v>1</v>
      </c>
      <c r="H19" s="21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39</v>
      </c>
      <c r="D22" s="20" t="s">
        <v>40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41</v>
      </c>
      <c r="C25" s="5" t="s">
        <v>42</v>
      </c>
      <c r="D25" s="20" t="s">
        <v>60</v>
      </c>
      <c r="E25" s="20"/>
      <c r="F25" s="20"/>
      <c r="G25" s="5" t="s">
        <v>61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/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46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47</v>
      </c>
      <c r="C28" s="13" t="s">
        <v>48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49</v>
      </c>
      <c r="D31" s="20" t="s">
        <v>50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51</v>
      </c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/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52</v>
      </c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/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53</v>
      </c>
      <c r="C40" s="13" t="s">
        <v>54</v>
      </c>
      <c r="D40" s="20" t="s">
        <v>62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/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/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56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4"/>
  <sheetViews>
    <sheetView tabSelected="1" workbookViewId="0">
      <selection activeCell="Q7" sqref="Q7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63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10</v>
      </c>
      <c r="I5" s="5"/>
      <c r="J5" s="5"/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131.72</v>
      </c>
      <c r="F8" s="5">
        <v>131.72</v>
      </c>
      <c r="G8" s="5"/>
      <c r="H8" s="5">
        <v>85.32</v>
      </c>
      <c r="I8" s="5"/>
      <c r="J8" s="5">
        <v>10</v>
      </c>
      <c r="K8" s="5"/>
      <c r="L8" s="23">
        <v>0.6477</v>
      </c>
      <c r="M8" s="5"/>
      <c r="N8" s="5">
        <v>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15</v>
      </c>
      <c r="J15" s="18"/>
      <c r="K15" s="16" t="s">
        <v>17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58</v>
      </c>
      <c r="E16" s="20"/>
      <c r="F16" s="20"/>
      <c r="G16" s="5" t="s">
        <v>64</v>
      </c>
      <c r="H16" s="21">
        <v>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37</v>
      </c>
      <c r="D19" s="20" t="s">
        <v>38</v>
      </c>
      <c r="E19" s="20"/>
      <c r="F19" s="20"/>
      <c r="G19" s="21">
        <v>1</v>
      </c>
      <c r="H19" s="21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39</v>
      </c>
      <c r="D22" s="20" t="s">
        <v>40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2" customHeight="1" spans="1:14">
      <c r="A25" s="19"/>
      <c r="B25" s="13" t="s">
        <v>41</v>
      </c>
      <c r="C25" s="13" t="s">
        <v>42</v>
      </c>
      <c r="D25" s="20" t="s">
        <v>65</v>
      </c>
      <c r="E25" s="20"/>
      <c r="F25" s="20"/>
      <c r="G25" s="5" t="s">
        <v>66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4"/>
      <c r="D26" s="20" t="s">
        <v>67</v>
      </c>
      <c r="E26" s="20"/>
      <c r="F26" s="20"/>
      <c r="G26" s="5" t="s">
        <v>68</v>
      </c>
      <c r="H26" s="21">
        <v>1</v>
      </c>
      <c r="I26" s="5">
        <v>5</v>
      </c>
      <c r="J26" s="5"/>
      <c r="K26" s="5">
        <v>5</v>
      </c>
      <c r="L26" s="5"/>
      <c r="M26" s="16"/>
      <c r="N26" s="18"/>
    </row>
    <row r="27" ht="15.75" customHeight="1" spans="1:14">
      <c r="A27" s="19"/>
      <c r="B27" s="19"/>
      <c r="C27" s="5" t="s">
        <v>45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4"/>
      <c r="C28" s="5" t="s">
        <v>46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3" t="s">
        <v>47</v>
      </c>
      <c r="C29" s="13" t="s">
        <v>48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4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49</v>
      </c>
      <c r="D32" s="20" t="s">
        <v>50</v>
      </c>
      <c r="E32" s="20"/>
      <c r="F32" s="20"/>
      <c r="G32" s="21">
        <v>1</v>
      </c>
      <c r="H32" s="21">
        <v>1</v>
      </c>
      <c r="I32" s="5">
        <v>30</v>
      </c>
      <c r="J32" s="5"/>
      <c r="K32" s="5">
        <v>30</v>
      </c>
      <c r="L32" s="5"/>
      <c r="M32" s="5"/>
      <c r="N32" s="5"/>
    </row>
    <row r="33" ht="15.75" customHeight="1" spans="1:14">
      <c r="A33" s="19"/>
      <c r="B33" s="19"/>
      <c r="C33" s="19"/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4"/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3" t="s">
        <v>51</v>
      </c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/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4"/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3" t="s">
        <v>52</v>
      </c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/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4"/>
      <c r="C40" s="14"/>
      <c r="D40" s="20"/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3" t="s">
        <v>53</v>
      </c>
      <c r="C41" s="13" t="s">
        <v>54</v>
      </c>
      <c r="D41" s="20" t="s">
        <v>62</v>
      </c>
      <c r="E41" s="20"/>
      <c r="F41" s="20"/>
      <c r="G41" s="21">
        <v>1</v>
      </c>
      <c r="H41" s="21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/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14"/>
      <c r="B43" s="14"/>
      <c r="C43" s="14"/>
      <c r="D43" s="20"/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2" t="s">
        <v>56</v>
      </c>
      <c r="B44" s="22"/>
      <c r="C44" s="22"/>
      <c r="D44" s="22"/>
      <c r="E44" s="22"/>
      <c r="F44" s="22"/>
      <c r="G44" s="22"/>
      <c r="H44" s="22"/>
      <c r="I44" s="22">
        <f>SUM(I16:J43)</f>
        <v>90</v>
      </c>
      <c r="J44" s="22"/>
      <c r="K44" s="22">
        <f>SUM(K16:L43)</f>
        <v>90</v>
      </c>
      <c r="L44" s="22"/>
      <c r="M44" s="24"/>
      <c r="N44" s="24"/>
    </row>
  </sheetData>
  <mergeCells count="1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第一书记经费自评表</vt:lpstr>
      <vt:lpstr>2024年基层党组织服务群众经费自评表 (2)</vt:lpstr>
      <vt:lpstr>2024年基层党组织党建活动经费自评表 (3)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