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<sst xmlns="http://schemas.openxmlformats.org/spreadsheetml/2006/main" count="93" uniqueCount="68">
  <si>
    <t>项目支出绩效自评表</t>
  </si>
  <si>
    <t>（2024年度）</t>
  </si>
  <si>
    <t>项目名称</t>
  </si>
  <si>
    <t>13个社区办公经费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</si>
  <si>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</si>
  <si>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</si>
  <si>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</si>
  <si>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</si>
  <si>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</si>
  <si>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</si>
  <si>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</si>
  <si>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</si>
  <si>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</si>
  <si>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</si>
  <si>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</si>
  <si>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</si>
  <si>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</si>
  <si>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</si>
  <si>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</si>
  <si>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</si>
  <si>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</si>
  <si>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</si>
  <si>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</si>
  <si>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</si>
  <si>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通过核定发放办公经费、社区车辆燃油补贴，已满足各社区办公的日常需要。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</si>
  <si>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</si>
  <si>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</si>
  <si>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</si>
  <si>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</si>
  <si>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</si>
  <si>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</si>
  <si>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</si>
  <si>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</si>
  <si>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</si>
  <si>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办公经费</t>
  </si>
  <si>
    <t>13个社区</t>
  </si>
  <si>
    <t>燃油补贴</t>
  </si>
  <si>
    <t>……</t>
  </si>
  <si>
    <t>质量指标</t>
  </si>
  <si>
    <t>拨付经费准确率</t>
  </si>
  <si>
    <t>指标2：</t>
  </si>
  <si>
    <t>时效指标</t>
  </si>
  <si>
    <t>上半年及时拨付</t>
  </si>
  <si>
    <t>1-6月</t>
  </si>
  <si>
    <t>下半年及时拨付</t>
  </si>
  <si>
    <t>7-12月</t>
  </si>
  <si>
    <t>成本指标（10分）</t>
  </si>
  <si>
    <t>经济成本指标</t>
  </si>
  <si>
    <t>50元/户</t>
  </si>
  <si>
    <t>800元/月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</si>
  <si>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</si>
  <si>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</si>
  <si>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</si>
  <si>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</si>
  <si>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</si>
  <si>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</si>
  <si>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覆盖率</t>
  </si>
  <si>
    <t>生态效益指标</t>
  </si>
  <si>
    <t>可持续影响指标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</si>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</sst>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4"/>
  <sheetViews>
    <sheetView tabSelected="1" workbookViewId="0">
      <selection activeCell="J4" sqref="J4:N4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105.815</v>
      </c>
      <c r="F8" s="11">
        <v>105.815</v>
      </c>
      <c r="G8" s="12"/>
      <c r="H8" s="5">
        <v>105.815</v>
      </c>
      <c r="I8" s="5"/>
      <c r="J8" s="5">
        <v>10</v>
      </c>
      <c r="K8" s="5"/>
      <c r="L8" s="24">
        <f>H8/E8*100%</f>
        <v>1</v>
      </c>
      <c r="M8" s="24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105.815</v>
      </c>
      <c r="F9" s="11">
        <v>105.815</v>
      </c>
      <c r="G9" s="12"/>
      <c r="H9" s="5">
        <v>105.815</v>
      </c>
      <c r="I9" s="5"/>
      <c r="J9" s="5">
        <v>10</v>
      </c>
      <c r="K9" s="5"/>
      <c r="L9" s="24">
        <f>H9/E9</f>
        <v>1</v>
      </c>
      <c r="M9" s="24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27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5" t="s">
        <v>35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 t="s">
        <v>35</v>
      </c>
      <c r="H17" s="5" t="s">
        <v>35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6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38</v>
      </c>
      <c r="D19" s="20" t="s">
        <v>39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41</v>
      </c>
      <c r="D22" s="20" t="s">
        <v>42</v>
      </c>
      <c r="E22" s="20"/>
      <c r="F22" s="20"/>
      <c r="G22" s="22" t="s">
        <v>43</v>
      </c>
      <c r="H22" s="21">
        <v>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44</v>
      </c>
      <c r="E23" s="20"/>
      <c r="F23" s="20"/>
      <c r="G23" s="22" t="s">
        <v>45</v>
      </c>
      <c r="H23" s="21">
        <v>1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6"/>
      <c r="C24" s="16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46</v>
      </c>
      <c r="C25" s="15" t="s">
        <v>47</v>
      </c>
      <c r="D25" s="20" t="s">
        <v>34</v>
      </c>
      <c r="E25" s="20"/>
      <c r="F25" s="20"/>
      <c r="G25" s="5" t="s">
        <v>48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6"/>
      <c r="D26" s="20" t="s">
        <v>36</v>
      </c>
      <c r="E26" s="20"/>
      <c r="F26" s="20"/>
      <c r="G26" s="5" t="s">
        <v>49</v>
      </c>
      <c r="H26" s="21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9"/>
      <c r="C27" s="5" t="s">
        <v>50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6"/>
      <c r="C28" s="5" t="s">
        <v>52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5" t="s">
        <v>53</v>
      </c>
      <c r="C29" s="15" t="s">
        <v>54</v>
      </c>
      <c r="D29" s="20" t="s">
        <v>51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6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5" t="s">
        <v>55</v>
      </c>
      <c r="D32" s="20" t="s">
        <v>56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9"/>
      <c r="D33" s="20" t="s">
        <v>40</v>
      </c>
      <c r="E33" s="20"/>
      <c r="F33" s="20"/>
      <c r="G33" s="5" t="s">
        <v>35</v>
      </c>
      <c r="H33" s="21">
        <v>1</v>
      </c>
      <c r="I33" s="5">
        <v>30</v>
      </c>
      <c r="J33" s="5"/>
      <c r="K33" s="5">
        <v>30</v>
      </c>
      <c r="L33" s="5"/>
      <c r="M33" s="5"/>
      <c r="N33" s="5"/>
    </row>
    <row r="34" ht="15.75" customHeight="1" spans="1:14">
      <c r="A34" s="19"/>
      <c r="B34" s="19"/>
      <c r="C34" s="16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5" t="s">
        <v>57</v>
      </c>
      <c r="D35" s="20" t="s">
        <v>51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6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5" t="s">
        <v>58</v>
      </c>
      <c r="D38" s="20" t="s">
        <v>51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6"/>
      <c r="C40" s="16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5" t="s">
        <v>59</v>
      </c>
      <c r="C41" s="15" t="s">
        <v>60</v>
      </c>
      <c r="D41" s="20" t="s">
        <v>61</v>
      </c>
      <c r="E41" s="20"/>
      <c r="F41" s="20"/>
      <c r="G41" s="21">
        <v>0.95</v>
      </c>
      <c r="H41" s="21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19"/>
      <c r="B42" s="19"/>
      <c r="C42" s="19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16"/>
      <c r="B43" s="16"/>
      <c r="C43" s="16"/>
      <c r="D43" s="20" t="s">
        <v>37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23" t="s">
        <v>62</v>
      </c>
      <c r="B44" s="23"/>
      <c r="C44" s="23"/>
      <c r="D44" s="23"/>
      <c r="E44" s="23"/>
      <c r="F44" s="23"/>
      <c r="G44" s="23"/>
      <c r="H44" s="23"/>
      <c r="I44" s="23">
        <f>SUM(I16:J43)</f>
        <v>90</v>
      </c>
      <c r="J44" s="23"/>
      <c r="K44" s="23">
        <f>SUM(K16:L43)</f>
        <v>90</v>
      </c>
      <c r="L44" s="23"/>
      <c r="M44" s="25"/>
      <c r="N44" s="25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