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水环境综合治理PPP项目管网和泵站运营费" sheetId="1" r:id="rId1"/>
  </sheets>
  <calcPr calcId="124519"/>
</workbook>
</file>

<file path=xl/calcChain.xml><?xml version="1.0" encoding="utf-8"?>
<calcChain xmlns="http://schemas.openxmlformats.org/spreadsheetml/2006/main">
  <c r="K44" i="1"/>
  <c r="I44"/>
  <c r="L10"/>
  <c r="L8"/>
</calcChain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<sst xmlns="http://schemas.openxmlformats.org/spreadsheetml/2006/main" count="77" uniqueCount="67">
  <si>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</si>
  <si>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</si>
  <si>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</si>
  <si>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青云店镇水环境综合治理PPP项目管网和泵站运营费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</si>
  <si>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</si>
  <si>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</si>
  <si>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</si>
  <si>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</si>
  <si>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</si>
  <si>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</si>
  <si>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</si>
  <si>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</si>
  <si>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</si>
  <si>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</si>
  <si>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</si>
  <si>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</si>
  <si>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</si>
  <si>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</si>
  <si>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</si>
  <si>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</si>
  <si>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</si>
  <si>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</si>
  <si>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</si>
  <si>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</si>
  <si>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</si>
  <si>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</si>
  <si>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</si>
  <si>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保障各级泵站及管网的正常运行，通过各级泵站及污水管网，将村庄污水通过管线流入镇级再生水厂处理。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</si>
  <si>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</si>
  <si>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</si>
  <si>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</si>
  <si>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</si>
  <si>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</si>
  <si>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</si>
  <si>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</si>
  <si>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</si>
  <si>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</si>
  <si>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</si>
  <si>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泵站数量</t>
  </si>
  <si>
    <t>7座</t>
  </si>
  <si>
    <t>污水管网长度</t>
  </si>
  <si>
    <t>32780米</t>
  </si>
  <si>
    <t>质量指标</t>
  </si>
  <si>
    <t>泵站运行率</t>
  </si>
  <si>
    <t>时效指标</t>
  </si>
  <si>
    <t>服务年限</t>
  </si>
  <si>
    <t>2024年</t>
  </si>
  <si>
    <t>成本指标（10分）</t>
  </si>
  <si>
    <t>经济成本指标</t>
  </si>
  <si>
    <t>单座泵站运维</t>
  </si>
  <si>
    <t>4.65万元/座</t>
  </si>
  <si>
    <t>管网运维</t>
  </si>
  <si>
    <t>11元/米</t>
  </si>
  <si>
    <t>社会成本指标</t>
  </si>
  <si>
    <t>生态环境成本指标</t>
  </si>
  <si>
    <t>效益指标（30分）</t>
  </si>
  <si>
    <t>经济效益指标</t>
  </si>
  <si>
    <t>社会效益指标</t>
  </si>
  <si>
    <t>污水流通量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</si>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</sst>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2"/>
  <dimension ref="A1:N44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34.3215</v>
      </c>
      <c r="G8" s="3"/>
      <c r="H8" s="3">
        <v>34.3215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34.3215</v>
      </c>
      <c r="G10" s="3"/>
      <c r="H10" s="3">
        <v>34.3215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21" t="s">
        <v>50</v>
      </c>
      <c r="H25" s="21">
        <v>1</v>
      </c>
      <c r="I25" s="3">
        <v>5</v>
      </c>
      <c r="J25" s="3"/>
      <c r="K25" s="3">
        <v>5</v>
      </c>
      <c r="L25" s="3"/>
      <c r="M25" s="3"/>
      <c r="N25" s="3"/>
    </row>
    <row r="26" spans="1:14" ht="26.1" customHeight="1">
      <c r="A26" s="19"/>
      <c r="B26" s="19"/>
      <c r="C26" s="9" t="s">
        <v>48</v>
      </c>
      <c r="D26" s="23" t="s">
        <v>51</v>
      </c>
      <c r="E26" s="24"/>
      <c r="F26" s="25"/>
      <c r="G26" s="21" t="s">
        <v>52</v>
      </c>
      <c r="H26" s="21">
        <v>1</v>
      </c>
      <c r="I26" s="16">
        <v>5</v>
      </c>
      <c r="J26" s="18"/>
      <c r="K26" s="16">
        <v>5</v>
      </c>
      <c r="L26" s="18"/>
      <c r="M26" s="16"/>
      <c r="N26" s="18"/>
    </row>
    <row r="27" spans="1:14" ht="15.75" customHeight="1">
      <c r="A27" s="19"/>
      <c r="B27" s="19"/>
      <c r="C27" s="9" t="s">
        <v>53</v>
      </c>
      <c r="D27" s="20"/>
      <c r="E27" s="20"/>
      <c r="F27" s="20"/>
      <c r="G27" s="22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4"/>
      <c r="C28" s="9" t="s">
        <v>54</v>
      </c>
      <c r="D28" s="20"/>
      <c r="E28" s="20"/>
      <c r="F28" s="20"/>
      <c r="G28" s="21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3" t="s">
        <v>55</v>
      </c>
      <c r="C29" s="13" t="s">
        <v>56</v>
      </c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9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4"/>
      <c r="D31" s="20"/>
      <c r="E31" s="20"/>
      <c r="F31" s="20"/>
      <c r="G31" s="22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3" t="s">
        <v>57</v>
      </c>
      <c r="D32" s="20" t="s">
        <v>58</v>
      </c>
      <c r="E32" s="20"/>
      <c r="F32" s="20"/>
      <c r="G32" s="21">
        <v>1</v>
      </c>
      <c r="H32" s="21">
        <v>1</v>
      </c>
      <c r="I32" s="3">
        <v>30</v>
      </c>
      <c r="J32" s="3"/>
      <c r="K32" s="3">
        <v>30</v>
      </c>
      <c r="L32" s="3"/>
      <c r="M32" s="3"/>
      <c r="N32" s="3"/>
    </row>
    <row r="33" spans="1:14" ht="15.75" customHeight="1">
      <c r="A33" s="19"/>
      <c r="B33" s="19"/>
      <c r="C33" s="19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4"/>
      <c r="D34" s="20"/>
      <c r="E34" s="20"/>
      <c r="F34" s="20"/>
      <c r="G34" s="22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3" t="s">
        <v>59</v>
      </c>
      <c r="D35" s="20"/>
      <c r="E35" s="20"/>
      <c r="F35" s="20"/>
      <c r="G35" s="21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9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15.75" customHeight="1">
      <c r="A37" s="19"/>
      <c r="B37" s="19"/>
      <c r="C37" s="14"/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21" customHeight="1">
      <c r="A38" s="19"/>
      <c r="B38" s="19"/>
      <c r="C38" s="13" t="s">
        <v>60</v>
      </c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9"/>
      <c r="C39" s="19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4"/>
      <c r="C40" s="14"/>
      <c r="D40" s="20"/>
      <c r="E40" s="20"/>
      <c r="F40" s="20"/>
      <c r="G40" s="22"/>
      <c r="H40" s="21"/>
      <c r="I40" s="3"/>
      <c r="J40" s="3"/>
      <c r="K40" s="3"/>
      <c r="L40" s="3"/>
      <c r="M40" s="3"/>
      <c r="N40" s="3"/>
    </row>
    <row r="41" spans="1:14" ht="15.75" customHeight="1">
      <c r="A41" s="19"/>
      <c r="B41" s="13" t="s">
        <v>61</v>
      </c>
      <c r="C41" s="13" t="s">
        <v>62</v>
      </c>
      <c r="D41" s="20" t="s">
        <v>63</v>
      </c>
      <c r="E41" s="20"/>
      <c r="F41" s="20"/>
      <c r="G41" s="21" t="s">
        <v>64</v>
      </c>
      <c r="H41" s="21">
        <v>1</v>
      </c>
      <c r="I41" s="3">
        <v>10</v>
      </c>
      <c r="J41" s="3"/>
      <c r="K41" s="3">
        <v>10</v>
      </c>
      <c r="L41" s="3"/>
      <c r="M41" s="3"/>
      <c r="N41" s="3"/>
    </row>
    <row r="42" spans="1:14" ht="15.75" customHeight="1">
      <c r="A42" s="19"/>
      <c r="B42" s="19"/>
      <c r="C42" s="19"/>
      <c r="D42" s="20"/>
      <c r="E42" s="20"/>
      <c r="F42" s="20"/>
      <c r="G42" s="21"/>
      <c r="H42" s="21"/>
      <c r="I42" s="3"/>
      <c r="J42" s="3"/>
      <c r="K42" s="3"/>
      <c r="L42" s="3"/>
      <c r="M42" s="3"/>
      <c r="N42" s="3"/>
    </row>
    <row r="43" spans="1:14" ht="15.75" customHeight="1">
      <c r="A43" s="14"/>
      <c r="B43" s="14"/>
      <c r="C43" s="14"/>
      <c r="D43" s="20" t="s">
        <v>65</v>
      </c>
      <c r="E43" s="20"/>
      <c r="F43" s="20"/>
      <c r="G43" s="22"/>
      <c r="H43" s="21"/>
      <c r="I43" s="3"/>
      <c r="J43" s="3"/>
      <c r="K43" s="3"/>
      <c r="L43" s="3"/>
      <c r="M43" s="3"/>
      <c r="N43" s="3"/>
    </row>
    <row r="44" spans="1:14" ht="15.75" customHeight="1">
      <c r="A44" s="26" t="s">
        <v>66</v>
      </c>
      <c r="B44" s="26"/>
      <c r="C44" s="26"/>
      <c r="D44" s="26"/>
      <c r="E44" s="26"/>
      <c r="F44" s="26"/>
      <c r="G44" s="26"/>
      <c r="H44" s="26"/>
      <c r="I44" s="26">
        <f>I42+I43+I41+I40+I39+I38+I37+I36+I35+I34+I33+I32+I26+I30+I31+I29+I28+I27+I25+I24+I23+I22+I21+I20+I19+I18+I17+I16+J8</f>
        <v>100</v>
      </c>
      <c r="J44" s="26"/>
      <c r="K44" s="26">
        <f>K43+K42+K41+K40+K39+K38+K37+K36+K35+K34+K33+K26+K32+K31+K30+K29+K28+K27+K25+K24+K23+K22+K20+K21+K19+K18+K17+K16+N8</f>
        <v>100</v>
      </c>
      <c r="L44" s="26"/>
      <c r="M44" s="27"/>
      <c r="N44" s="27"/>
    </row>
  </sheetData>
  <mergeCells count="183">
    <mergeCell ref="A44:H44"/>
    <mergeCell ref="I44:J44"/>
    <mergeCell ref="K44:L44"/>
    <mergeCell ref="M44:N44"/>
    <mergeCell ref="I42:J42"/>
    <mergeCell ref="K42:L42"/>
    <mergeCell ref="M42:N42"/>
    <mergeCell ref="D43:F43"/>
    <mergeCell ref="I43:J43"/>
    <mergeCell ref="K43:L43"/>
    <mergeCell ref="M43:N43"/>
    <mergeCell ref="I40:J40"/>
    <mergeCell ref="K40:L40"/>
    <mergeCell ref="M40:N40"/>
    <mergeCell ref="B41:B43"/>
    <mergeCell ref="C41:C43"/>
    <mergeCell ref="D41:F41"/>
    <mergeCell ref="I41:J41"/>
    <mergeCell ref="K41:L41"/>
    <mergeCell ref="M41:N41"/>
    <mergeCell ref="D42:F42"/>
    <mergeCell ref="C38:C40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K36:L36"/>
    <mergeCell ref="M36:N36"/>
    <mergeCell ref="D37:F37"/>
    <mergeCell ref="I37:J37"/>
    <mergeCell ref="K37:L37"/>
    <mergeCell ref="M37:N37"/>
    <mergeCell ref="I34:J34"/>
    <mergeCell ref="K34:L34"/>
    <mergeCell ref="M34:N34"/>
    <mergeCell ref="C35:C37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B29:B40"/>
    <mergeCell ref="C29:C31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8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青云店镇水环境综合治理PPP项目管网和泵站运营费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2025-02-07T08:26:28Z</dcterms:modified>
</cp:coreProperties>
</file>