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<sst xmlns="http://schemas.openxmlformats.org/spreadsheetml/2006/main" count="99" uniqueCount="69">
  <si>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</si>
  <si>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</si>
  <si>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</si>
  <si>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>综合保障办公室零星工程费用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</si>
  <si>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</si>
  <si>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</si>
  <si>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</si>
  <si>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</si>
  <si>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</si>
  <si>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</si>
  <si>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</si>
  <si>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</si>
  <si>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</si>
  <si>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</si>
  <si>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</si>
  <si>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</si>
  <si>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</si>
  <si>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</si>
  <si>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</si>
  <si>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</si>
  <si>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</si>
  <si>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</si>
  <si>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</si>
  <si>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</si>
  <si>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</si>
  <si>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</si>
  <si>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</si>
  <si>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</si>
  <si>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提升政府外观以及日常损坏件的修补工作。</t>
  </si>
  <si>
    <t>通过项目实施，完成了镇政府和公服需改造位置40个，改造面积5000平方米的目标，达到了保障社区居委会正常服务、维保可使用年限5年的效果。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</si>
  <si>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</si>
  <si>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</si>
  <si>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</si>
  <si>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</si>
  <si>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</si>
  <si>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</si>
  <si>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</si>
  <si>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</si>
  <si>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</si>
  <si>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镇政府和公服需改造位置</t>
  </si>
  <si>
    <t>40个</t>
  </si>
  <si>
    <t>改造面积</t>
  </si>
  <si>
    <t>5000平方米</t>
  </si>
  <si>
    <t>质量指标</t>
  </si>
  <si>
    <t>招标完成时间</t>
  </si>
  <si>
    <t>根据实际时间</t>
  </si>
  <si>
    <t>根据实际情况</t>
  </si>
  <si>
    <t>时效指标</t>
  </si>
  <si>
    <t>工程竣工时间</t>
  </si>
  <si>
    <t>按照合同约定完成</t>
  </si>
  <si>
    <t>竣工验收合格率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</si>
  <si>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</si>
  <si>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</si>
  <si>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</si>
  <si>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</si>
  <si>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</si>
  <si>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</si>
  <si>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</si>
  <si>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</si>
  <si>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保障社区居委会正常服务</t>
  </si>
  <si>
    <t>有效</t>
  </si>
  <si>
    <t>生态效益指标</t>
  </si>
  <si>
    <t>可持续影响指标</t>
  </si>
  <si>
    <t>维保可使用年限</t>
  </si>
  <si>
    <t>5年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</si>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</sst>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5" workbookViewId="0">
      <selection activeCell="I26" sqref="I2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5.5363636363636" customWidth="1"/>
    <col min="8" max="8" width="15.4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4.649275</v>
      </c>
      <c r="G8" s="10"/>
      <c r="H8" s="10">
        <f>H9</f>
        <v>4.649275</v>
      </c>
      <c r="I8" s="10"/>
      <c r="J8" s="4" t="s">
        <v>19</v>
      </c>
      <c r="K8" s="4"/>
      <c r="L8" s="26">
        <f>H8/F8</f>
        <v>1</v>
      </c>
      <c r="M8" s="26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4.649275</v>
      </c>
      <c r="G9" s="10"/>
      <c r="H9" s="10">
        <v>4.649275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1"/>
      <c r="F12" s="11"/>
      <c r="G12" s="11"/>
      <c r="H12" s="11"/>
      <c r="I12" s="11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14</v>
      </c>
      <c r="J15" s="19"/>
      <c r="K15" s="17" t="s">
        <v>16</v>
      </c>
      <c r="L15" s="19"/>
      <c r="M15" s="17" t="s">
        <v>36</v>
      </c>
      <c r="N15" s="19"/>
    </row>
    <row r="16" ht="15.75" customHeight="1" spans="1:14">
      <c r="A16" s="20"/>
      <c r="B16" s="21" t="s">
        <v>37</v>
      </c>
      <c r="C16" s="14" t="s">
        <v>38</v>
      </c>
      <c r="D16" s="22" t="s">
        <v>39</v>
      </c>
      <c r="E16" s="22"/>
      <c r="F16" s="22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3"/>
      <c r="C17" s="20"/>
      <c r="D17" s="22" t="s">
        <v>41</v>
      </c>
      <c r="E17" s="22"/>
      <c r="F17" s="22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0"/>
      <c r="B18" s="23"/>
      <c r="C18" s="14" t="s">
        <v>43</v>
      </c>
      <c r="D18" s="22" t="s">
        <v>44</v>
      </c>
      <c r="E18" s="22"/>
      <c r="F18" s="22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0"/>
      <c r="B19" s="23"/>
      <c r="C19" s="14" t="s">
        <v>47</v>
      </c>
      <c r="D19" s="22" t="s">
        <v>48</v>
      </c>
      <c r="E19" s="22"/>
      <c r="F19" s="22"/>
      <c r="G19" s="3" t="s">
        <v>45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23"/>
      <c r="C20" s="20"/>
      <c r="D20" s="22" t="s">
        <v>50</v>
      </c>
      <c r="E20" s="22"/>
      <c r="F20" s="22"/>
      <c r="G20" s="24">
        <v>1</v>
      </c>
      <c r="H20" s="24">
        <v>1</v>
      </c>
      <c r="I20" s="3">
        <v>20</v>
      </c>
      <c r="J20" s="3"/>
      <c r="K20" s="3">
        <v>20</v>
      </c>
      <c r="L20" s="3"/>
      <c r="M20" s="3"/>
      <c r="N20" s="3"/>
    </row>
    <row r="21" ht="31" customHeight="1" spans="1:14">
      <c r="A21" s="20"/>
      <c r="B21" s="14" t="s">
        <v>51</v>
      </c>
      <c r="C21" s="3" t="s">
        <v>52</v>
      </c>
      <c r="D21" s="22" t="s">
        <v>53</v>
      </c>
      <c r="E21" s="22"/>
      <c r="F21" s="22"/>
      <c r="G21" s="3" t="s">
        <v>53</v>
      </c>
      <c r="H21" s="3" t="s">
        <v>53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20"/>
      <c r="C22" s="3" t="s">
        <v>54</v>
      </c>
      <c r="D22" s="22" t="s">
        <v>53</v>
      </c>
      <c r="E22" s="22"/>
      <c r="F22" s="22"/>
      <c r="G22" s="3" t="s">
        <v>53</v>
      </c>
      <c r="H22" s="3" t="s">
        <v>53</v>
      </c>
      <c r="I22" s="3">
        <v>0</v>
      </c>
      <c r="J22" s="3"/>
      <c r="K22" s="3">
        <v>0</v>
      </c>
      <c r="L22" s="3"/>
      <c r="M22" s="3"/>
      <c r="N22" s="3"/>
    </row>
    <row r="23" ht="31" customHeight="1" spans="1:14">
      <c r="A23" s="20"/>
      <c r="B23" s="15"/>
      <c r="C23" s="3" t="s">
        <v>55</v>
      </c>
      <c r="D23" s="22" t="s">
        <v>53</v>
      </c>
      <c r="E23" s="22"/>
      <c r="F23" s="22"/>
      <c r="G23" s="3" t="s">
        <v>53</v>
      </c>
      <c r="H23" s="3" t="s">
        <v>53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20"/>
      <c r="B24" s="14" t="s">
        <v>56</v>
      </c>
      <c r="C24" s="14" t="s">
        <v>57</v>
      </c>
      <c r="D24" s="22" t="s">
        <v>53</v>
      </c>
      <c r="E24" s="22"/>
      <c r="F24" s="22"/>
      <c r="G24" s="3" t="s">
        <v>53</v>
      </c>
      <c r="H24" s="3" t="s">
        <v>53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20"/>
      <c r="B25" s="20"/>
      <c r="C25" s="14" t="s">
        <v>58</v>
      </c>
      <c r="D25" s="22" t="s">
        <v>59</v>
      </c>
      <c r="E25" s="22"/>
      <c r="F25" s="22"/>
      <c r="G25" s="3" t="s">
        <v>60</v>
      </c>
      <c r="H25" s="3" t="s">
        <v>60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20"/>
      <c r="B26" s="20"/>
      <c r="C26" s="14" t="s">
        <v>61</v>
      </c>
      <c r="D26" s="22" t="s">
        <v>53</v>
      </c>
      <c r="E26" s="22"/>
      <c r="F26" s="22"/>
      <c r="G26" s="3" t="s">
        <v>53</v>
      </c>
      <c r="H26" s="3" t="s">
        <v>53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20"/>
      <c r="B27" s="20"/>
      <c r="C27" s="14" t="s">
        <v>62</v>
      </c>
      <c r="D27" s="22" t="s">
        <v>63</v>
      </c>
      <c r="E27" s="22"/>
      <c r="F27" s="22"/>
      <c r="G27" s="25" t="s">
        <v>64</v>
      </c>
      <c r="H27" s="25" t="s">
        <v>64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20"/>
      <c r="B28" s="14" t="s">
        <v>65</v>
      </c>
      <c r="C28" s="14" t="s">
        <v>66</v>
      </c>
      <c r="D28" s="22" t="s">
        <v>67</v>
      </c>
      <c r="E28" s="22"/>
      <c r="F28" s="22"/>
      <c r="G28" s="24">
        <v>1</v>
      </c>
      <c r="H28" s="24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2" t="s">
        <v>68</v>
      </c>
      <c r="B29" s="22"/>
      <c r="C29" s="22"/>
      <c r="D29" s="22"/>
      <c r="E29" s="22"/>
      <c r="F29" s="22"/>
      <c r="G29" s="22"/>
      <c r="H29" s="22"/>
      <c r="I29" s="22">
        <f>SUM(I16:J28)+10</f>
        <v>100</v>
      </c>
      <c r="J29" s="22"/>
      <c r="K29" s="22">
        <f>SUM(K16:L28)+N8</f>
        <v>100</v>
      </c>
      <c r="L29" s="22"/>
      <c r="M29" s="27"/>
      <c r="N29" s="27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70172E50F3014B4CBCB01EDF37592C01_13</vt:lpwstr>
  </property>
  <property fmtid="{D5CDD505-2E9C-101B-9397-08002B2CF9AE}" pid="4" name="KSOReadingLayout">
    <vt:bool>true</vt:bool>
  </property>
</Properties>
</file>