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688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<sst xmlns="http://schemas.openxmlformats.org/spreadsheetml/2006/main" count="117" uniqueCount="76">
  <si>
    <t>项目支出绩效自评表</t>
  </si>
  <si>
    <t>（2024年度）</t>
  </si>
  <si>
    <t>项目名称</t>
  </si>
  <si>
    <t>教科文体病媒生物防制工作</t>
  </si>
  <si>
    <t>主管部门</t>
  </si>
  <si>
    <t>北京市大兴区瀛海镇人民政府</t>
  </si>
  <si>
    <t>实施单位</t>
  </si>
  <si>
    <t>项目负责人</t>
  </si>
  <si>
    <t>黄晶晶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</si>
  <si>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</si>
  <si>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</si>
  <si>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</si>
  <si>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</si>
  <si>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</si>
  <si>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</si>
  <si>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</si>
  <si>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</si>
  <si>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</si>
  <si>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</si>
  <si>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</si>
  <si>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</si>
  <si>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</si>
  <si>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</si>
  <si>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</si>
  <si>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</si>
  <si>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</si>
  <si>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</si>
  <si>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进一步加大环境卫生整治力度，创造一个安全、卫生、舒适的生活环境，努力提升镇域人居环境卫生质量，维护群众的健康权益。</t>
  </si>
  <si>
    <t>通过项目实施完成了病媒生物防制专项工作12次，制作各类宣传材料和宣传品20万份的目标。达到了全面做好国家卫生区创建工作，不断提高辖区内居民“创卫”意识，进一步营造浓厚的创卫宣传氛围、改善人居环境，提高创卫工作知晓率，降低密度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</si>
  <si>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</si>
  <si>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</si>
  <si>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</si>
  <si>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</si>
  <si>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</si>
  <si>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</si>
  <si>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</si>
  <si>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</si>
  <si>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</si>
  <si>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病媒生物防制专项工作</t>
  </si>
  <si>
    <t>12次</t>
  </si>
  <si>
    <t>偏差原因：产出呈现不充分。
改进措施：加强项目产出成果的全面体现。</t>
  </si>
  <si>
    <t>制作各类宣传材料和宣传品</t>
  </si>
  <si>
    <t>20万份</t>
  </si>
  <si>
    <t>质量指标</t>
  </si>
  <si>
    <t>四害密度达到C级以上</t>
  </si>
  <si>
    <t>时效指标</t>
  </si>
  <si>
    <t>12月底</t>
  </si>
  <si>
    <t>12月</t>
  </si>
  <si>
    <t>成本指标</t>
  </si>
  <si>
    <t>经济成本指标</t>
  </si>
  <si>
    <t>讲座制作各类宣传材料和宣传品</t>
  </si>
  <si>
    <t>≤10元/张</t>
  </si>
  <si>
    <t>8元/张</t>
  </si>
  <si>
    <t>项目预算控制总额</t>
  </si>
  <si>
    <t>433.443446万元</t>
  </si>
  <si>
    <t>25万元/项目</t>
  </si>
  <si>
    <t>社会成本指标</t>
  </si>
  <si>
    <t>无</t>
  </si>
  <si>
    <t>生态环境成本指标</t>
  </si>
  <si>
    <t>效益指标</t>
  </si>
  <si>
    <t>社会效益指标</t>
  </si>
  <si>
    <t>全面做好国家卫生区创建工作，不断提高辖区内居民“创卫”意识，进一步营造浓厚的创卫宣传氛围。</t>
  </si>
  <si>
    <t>效果显著</t>
  </si>
  <si>
    <t>偏差原因：效益呈现不充分。
改进措施：加强效益成果的全面体现。</t>
  </si>
  <si>
    <t>营造浓厚的创卫宣传氛围。</t>
  </si>
  <si>
    <t>有效</t>
  </si>
  <si>
    <t>经济效益指标</t>
  </si>
  <si>
    <t>生态效益指标</t>
  </si>
  <si>
    <t>可持续影响指标</t>
  </si>
  <si>
    <t>改善人居环境，提高创卫工作知晓率，降低密度。</t>
  </si>
  <si>
    <t>长期</t>
  </si>
  <si>
    <t>满意度指标</t>
  </si>
  <si>
    <t>服务对象满意度指标</t>
  </si>
  <si>
    <t>群众满意度</t>
  </si>
  <si>
    <t>偏差原因：满意度调查样本覆盖范围不明确。
改进措施：提高服务对象满意度调查工作有效性。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</si>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</sst>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8" applyNumberFormat="0" applyAlignment="0" applyProtection="0">
      <alignment vertical="center"/>
    </xf>
    <xf numFmtId="0" fontId="14" fillId="4" borderId="19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5" borderId="20" applyNumberFormat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"/>
  <sheetViews>
    <sheetView tabSelected="1" workbookViewId="0">
      <selection activeCell="M37" sqref="M37"/>
    </sheetView>
  </sheetViews>
  <sheetFormatPr defaultColWidth="9" defaultRowHeight="14"/>
  <cols>
    <col min="5" max="5" width="10.1636363636364"/>
  </cols>
  <sheetData>
    <row r="1" ht="2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18610600261</v>
      </c>
      <c r="K5" s="4"/>
      <c r="L5" s="4"/>
      <c r="M5" s="4"/>
      <c r="N5" s="4"/>
    </row>
    <row r="6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>
      <c r="A8" s="7"/>
      <c r="B8" s="8"/>
      <c r="C8" s="9" t="s">
        <v>17</v>
      </c>
      <c r="D8" s="9"/>
      <c r="E8" s="10">
        <f>E9</f>
        <v>285</v>
      </c>
      <c r="F8" s="10">
        <f>F9</f>
        <v>433.443446</v>
      </c>
      <c r="G8" s="10"/>
      <c r="H8" s="10">
        <f>H9</f>
        <v>433.443446</v>
      </c>
      <c r="I8" s="10"/>
      <c r="J8" s="4" t="s">
        <v>18</v>
      </c>
      <c r="K8" s="4"/>
      <c r="L8" s="24">
        <f>H8/F8</f>
        <v>1</v>
      </c>
      <c r="M8" s="24"/>
      <c r="N8" s="4">
        <f>L8*10</f>
        <v>10</v>
      </c>
    </row>
    <row r="9" spans="1:14">
      <c r="A9" s="7"/>
      <c r="B9" s="8"/>
      <c r="C9" s="4" t="s">
        <v>19</v>
      </c>
      <c r="D9" s="4"/>
      <c r="E9" s="10">
        <v>285</v>
      </c>
      <c r="F9" s="10">
        <v>433.443446</v>
      </c>
      <c r="G9" s="10"/>
      <c r="H9" s="10">
        <v>433.443446</v>
      </c>
      <c r="I9" s="10"/>
      <c r="J9" s="4" t="s">
        <v>20</v>
      </c>
      <c r="K9" s="4"/>
      <c r="L9" s="4"/>
      <c r="M9" s="4"/>
      <c r="N9" s="4" t="s">
        <v>20</v>
      </c>
    </row>
    <row r="10" spans="1:14">
      <c r="A10" s="7"/>
      <c r="B10" s="8"/>
      <c r="C10" s="3" t="s">
        <v>21</v>
      </c>
      <c r="D10" s="3"/>
      <c r="E10" s="11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spans="1:14">
      <c r="A11" s="7"/>
      <c r="B11" s="8"/>
      <c r="C11" s="3" t="s">
        <v>22</v>
      </c>
      <c r="D11" s="3"/>
      <c r="E11" s="11"/>
      <c r="F11" s="11"/>
      <c r="G11" s="11"/>
      <c r="H11" s="11"/>
      <c r="I11" s="11"/>
      <c r="J11" s="3" t="s">
        <v>20</v>
      </c>
      <c r="K11" s="3"/>
      <c r="L11" s="3"/>
      <c r="M11" s="3"/>
      <c r="N11" s="3" t="s">
        <v>20</v>
      </c>
    </row>
    <row r="12" spans="1:14">
      <c r="A12" s="12"/>
      <c r="B12" s="13"/>
      <c r="C12" s="3" t="s">
        <v>23</v>
      </c>
      <c r="D12" s="3"/>
      <c r="E12" s="11"/>
      <c r="F12" s="11"/>
      <c r="G12" s="11"/>
      <c r="H12" s="11"/>
      <c r="I12" s="11"/>
      <c r="J12" s="3" t="s">
        <v>20</v>
      </c>
      <c r="K12" s="3"/>
      <c r="L12" s="3"/>
      <c r="M12" s="3"/>
      <c r="N12" s="3" t="s">
        <v>20</v>
      </c>
    </row>
    <row r="13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41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spans="1:14">
      <c r="A15" s="14" t="s">
        <v>29</v>
      </c>
      <c r="B15" s="3" t="s">
        <v>30</v>
      </c>
      <c r="C15" s="3" t="s">
        <v>31</v>
      </c>
      <c r="D15" s="16" t="s">
        <v>32</v>
      </c>
      <c r="E15" s="17"/>
      <c r="F15" s="18"/>
      <c r="G15" s="3" t="s">
        <v>33</v>
      </c>
      <c r="H15" s="3" t="s">
        <v>34</v>
      </c>
      <c r="I15" s="16" t="s">
        <v>14</v>
      </c>
      <c r="J15" s="18"/>
      <c r="K15" s="16" t="s">
        <v>16</v>
      </c>
      <c r="L15" s="18"/>
      <c r="M15" s="16" t="s">
        <v>35</v>
      </c>
      <c r="N15" s="18"/>
    </row>
    <row r="16" spans="1:14">
      <c r="A16" s="19"/>
      <c r="B16" s="14" t="s">
        <v>36</v>
      </c>
      <c r="C16" s="14" t="s">
        <v>37</v>
      </c>
      <c r="D16" s="20" t="s">
        <v>38</v>
      </c>
      <c r="E16" s="20"/>
      <c r="F16" s="20"/>
      <c r="G16" s="21" t="s">
        <v>39</v>
      </c>
      <c r="H16" s="22" t="s">
        <v>39</v>
      </c>
      <c r="I16" s="23">
        <v>5</v>
      </c>
      <c r="J16" s="3"/>
      <c r="K16" s="23">
        <v>3.5</v>
      </c>
      <c r="L16" s="3"/>
      <c r="M16" s="3" t="s">
        <v>40</v>
      </c>
      <c r="N16" s="3"/>
    </row>
    <row r="17" spans="1:14">
      <c r="A17" s="19"/>
      <c r="B17" s="19"/>
      <c r="C17" s="19"/>
      <c r="D17" s="20" t="s">
        <v>41</v>
      </c>
      <c r="E17" s="20"/>
      <c r="F17" s="20"/>
      <c r="G17" s="22" t="s">
        <v>42</v>
      </c>
      <c r="H17" s="22" t="s">
        <v>42</v>
      </c>
      <c r="I17" s="23">
        <v>5</v>
      </c>
      <c r="J17" s="3"/>
      <c r="K17" s="23">
        <v>3.5</v>
      </c>
      <c r="L17" s="3"/>
      <c r="M17" s="3" t="s">
        <v>40</v>
      </c>
      <c r="N17" s="3"/>
    </row>
    <row r="18" ht="24" spans="1:14">
      <c r="A18" s="19"/>
      <c r="B18" s="19"/>
      <c r="C18" s="14" t="s">
        <v>43</v>
      </c>
      <c r="D18" s="20" t="s">
        <v>38</v>
      </c>
      <c r="E18" s="20"/>
      <c r="F18" s="20"/>
      <c r="G18" s="22" t="s">
        <v>44</v>
      </c>
      <c r="H18" s="22" t="s">
        <v>44</v>
      </c>
      <c r="I18" s="23">
        <v>10</v>
      </c>
      <c r="J18" s="3"/>
      <c r="K18" s="23">
        <v>8</v>
      </c>
      <c r="L18" s="3"/>
      <c r="M18" s="3"/>
      <c r="N18" s="3"/>
    </row>
    <row r="19" spans="1:14">
      <c r="A19" s="19"/>
      <c r="B19" s="19"/>
      <c r="C19" s="19"/>
      <c r="D19" s="20" t="s">
        <v>41</v>
      </c>
      <c r="E19" s="20"/>
      <c r="F19" s="20"/>
      <c r="G19" s="22">
        <v>0.97</v>
      </c>
      <c r="H19" s="22">
        <v>0.972</v>
      </c>
      <c r="I19" s="23">
        <v>10</v>
      </c>
      <c r="J19" s="3"/>
      <c r="K19" s="23">
        <v>7.5</v>
      </c>
      <c r="L19" s="3"/>
      <c r="M19" s="3" t="s">
        <v>40</v>
      </c>
      <c r="N19" s="3"/>
    </row>
    <row r="20" spans="1:14">
      <c r="A20" s="19"/>
      <c r="B20" s="19"/>
      <c r="C20" s="14" t="s">
        <v>45</v>
      </c>
      <c r="D20" s="20" t="s">
        <v>38</v>
      </c>
      <c r="E20" s="20"/>
      <c r="F20" s="20"/>
      <c r="G20" s="3" t="s">
        <v>46</v>
      </c>
      <c r="H20" s="3" t="s">
        <v>47</v>
      </c>
      <c r="I20" s="23">
        <v>5</v>
      </c>
      <c r="J20" s="3"/>
      <c r="K20" s="23">
        <v>5</v>
      </c>
      <c r="L20" s="3"/>
      <c r="M20" s="3"/>
      <c r="N20" s="3"/>
    </row>
    <row r="21" spans="1:14">
      <c r="A21" s="19"/>
      <c r="B21" s="19"/>
      <c r="C21" s="14" t="s">
        <v>45</v>
      </c>
      <c r="D21" s="20" t="s">
        <v>41</v>
      </c>
      <c r="E21" s="20"/>
      <c r="F21" s="20"/>
      <c r="G21" s="3" t="s">
        <v>46</v>
      </c>
      <c r="H21" s="3" t="s">
        <v>47</v>
      </c>
      <c r="I21" s="23">
        <v>5</v>
      </c>
      <c r="J21" s="3"/>
      <c r="K21" s="23">
        <v>5</v>
      </c>
      <c r="L21" s="3"/>
      <c r="M21" s="3"/>
      <c r="N21" s="3"/>
    </row>
    <row r="22" spans="1:14">
      <c r="A22" s="19"/>
      <c r="B22" s="14" t="s">
        <v>48</v>
      </c>
      <c r="C22" s="14" t="s">
        <v>49</v>
      </c>
      <c r="D22" s="20" t="s">
        <v>50</v>
      </c>
      <c r="E22" s="20"/>
      <c r="F22" s="20"/>
      <c r="G22" s="3" t="s">
        <v>51</v>
      </c>
      <c r="H22" s="3" t="s">
        <v>52</v>
      </c>
      <c r="I22" s="23">
        <v>5</v>
      </c>
      <c r="J22" s="3"/>
      <c r="K22" s="23">
        <v>5</v>
      </c>
      <c r="L22" s="3"/>
      <c r="M22" s="3"/>
      <c r="N22" s="3"/>
    </row>
    <row r="23" ht="24" spans="1:14">
      <c r="A23" s="19"/>
      <c r="B23" s="19"/>
      <c r="C23" s="19"/>
      <c r="D23" s="20" t="s">
        <v>53</v>
      </c>
      <c r="E23" s="20"/>
      <c r="F23" s="20"/>
      <c r="G23" s="23" t="s">
        <v>54</v>
      </c>
      <c r="H23" s="23" t="s">
        <v>54</v>
      </c>
      <c r="I23" s="23">
        <v>5</v>
      </c>
      <c r="J23" s="3"/>
      <c r="K23" s="23">
        <v>5</v>
      </c>
      <c r="L23" s="3"/>
      <c r="M23" s="3"/>
      <c r="N23" s="3"/>
    </row>
    <row r="24" ht="24" spans="1:14">
      <c r="A24" s="19"/>
      <c r="B24" s="19"/>
      <c r="C24" s="15"/>
      <c r="D24" s="20" t="s">
        <v>38</v>
      </c>
      <c r="E24" s="20"/>
      <c r="F24" s="20"/>
      <c r="G24" s="23" t="s">
        <v>55</v>
      </c>
      <c r="H24" s="23" t="s">
        <v>55</v>
      </c>
      <c r="I24" s="23">
        <v>5</v>
      </c>
      <c r="J24" s="3"/>
      <c r="K24" s="23">
        <v>5</v>
      </c>
      <c r="L24" s="3"/>
      <c r="M24" s="16"/>
      <c r="N24" s="18"/>
    </row>
    <row r="25" ht="24" spans="1:14">
      <c r="A25" s="19"/>
      <c r="B25" s="19"/>
      <c r="C25" s="3" t="s">
        <v>56</v>
      </c>
      <c r="D25" s="20" t="s">
        <v>57</v>
      </c>
      <c r="E25" s="20"/>
      <c r="F25" s="20"/>
      <c r="G25" s="3" t="s">
        <v>57</v>
      </c>
      <c r="H25" s="3" t="s">
        <v>57</v>
      </c>
      <c r="I25" s="23">
        <v>0</v>
      </c>
      <c r="J25" s="3"/>
      <c r="K25" s="23">
        <v>0</v>
      </c>
      <c r="L25" s="3"/>
      <c r="M25" s="3"/>
      <c r="N25" s="3"/>
    </row>
    <row r="26" ht="24" spans="1:14">
      <c r="A26" s="19"/>
      <c r="B26" s="19"/>
      <c r="C26" s="3" t="s">
        <v>58</v>
      </c>
      <c r="D26" s="20" t="s">
        <v>57</v>
      </c>
      <c r="E26" s="20"/>
      <c r="F26" s="20"/>
      <c r="G26" s="3" t="s">
        <v>57</v>
      </c>
      <c r="H26" s="3" t="s">
        <v>57</v>
      </c>
      <c r="I26" s="23">
        <v>0</v>
      </c>
      <c r="J26" s="3"/>
      <c r="K26" s="23">
        <v>0</v>
      </c>
      <c r="L26" s="3"/>
      <c r="M26" s="3"/>
      <c r="N26" s="3"/>
    </row>
    <row r="27" ht="51" customHeight="1" spans="1:14">
      <c r="A27" s="19"/>
      <c r="B27" s="3" t="s">
        <v>59</v>
      </c>
      <c r="C27" s="14" t="s">
        <v>60</v>
      </c>
      <c r="D27" s="20" t="s">
        <v>61</v>
      </c>
      <c r="E27" s="20"/>
      <c r="F27" s="20"/>
      <c r="G27" s="3" t="s">
        <v>62</v>
      </c>
      <c r="H27" s="3" t="s">
        <v>62</v>
      </c>
      <c r="I27" s="23">
        <v>10</v>
      </c>
      <c r="J27" s="3"/>
      <c r="K27" s="23">
        <v>8</v>
      </c>
      <c r="L27" s="3"/>
      <c r="M27" s="3" t="s">
        <v>63</v>
      </c>
      <c r="N27" s="3"/>
    </row>
    <row r="28" spans="1:14">
      <c r="A28" s="19"/>
      <c r="B28" s="3"/>
      <c r="C28" s="19"/>
      <c r="D28" s="20" t="s">
        <v>64</v>
      </c>
      <c r="E28" s="20"/>
      <c r="F28" s="20"/>
      <c r="G28" s="3" t="s">
        <v>65</v>
      </c>
      <c r="H28" s="3" t="s">
        <v>65</v>
      </c>
      <c r="I28" s="23">
        <v>10</v>
      </c>
      <c r="J28" s="3"/>
      <c r="K28" s="23">
        <v>8</v>
      </c>
      <c r="L28" s="3"/>
      <c r="M28" s="3" t="s">
        <v>63</v>
      </c>
      <c r="N28" s="3"/>
    </row>
    <row r="29" ht="24" spans="1:14">
      <c r="A29" s="19"/>
      <c r="B29" s="3"/>
      <c r="C29" s="14" t="s">
        <v>66</v>
      </c>
      <c r="D29" s="20" t="s">
        <v>57</v>
      </c>
      <c r="E29" s="20"/>
      <c r="F29" s="20"/>
      <c r="G29" s="3" t="s">
        <v>57</v>
      </c>
      <c r="H29" s="3" t="s">
        <v>57</v>
      </c>
      <c r="I29" s="23">
        <v>0</v>
      </c>
      <c r="J29" s="3"/>
      <c r="K29" s="23">
        <v>0</v>
      </c>
      <c r="L29" s="3"/>
      <c r="M29" s="3"/>
      <c r="N29" s="3"/>
    </row>
    <row r="30" ht="24" spans="1:14">
      <c r="A30" s="19"/>
      <c r="B30" s="3"/>
      <c r="C30" s="14" t="s">
        <v>67</v>
      </c>
      <c r="D30" s="20" t="s">
        <v>57</v>
      </c>
      <c r="E30" s="20"/>
      <c r="F30" s="20"/>
      <c r="G30" s="3" t="s">
        <v>57</v>
      </c>
      <c r="H30" s="3" t="s">
        <v>57</v>
      </c>
      <c r="I30" s="23">
        <v>0</v>
      </c>
      <c r="J30" s="3"/>
      <c r="K30" s="23">
        <v>0</v>
      </c>
      <c r="L30" s="3"/>
      <c r="M30" s="3"/>
      <c r="N30" s="3"/>
    </row>
    <row r="31" ht="24" spans="1:14">
      <c r="A31" s="19"/>
      <c r="B31" s="3"/>
      <c r="C31" s="14" t="s">
        <v>68</v>
      </c>
      <c r="D31" s="20" t="s">
        <v>69</v>
      </c>
      <c r="E31" s="20"/>
      <c r="F31" s="20"/>
      <c r="G31" s="3" t="s">
        <v>70</v>
      </c>
      <c r="H31" s="3" t="s">
        <v>70</v>
      </c>
      <c r="I31" s="23">
        <v>5</v>
      </c>
      <c r="J31" s="3"/>
      <c r="K31" s="23">
        <v>3.5</v>
      </c>
      <c r="L31" s="3"/>
      <c r="M31" s="3" t="s">
        <v>63</v>
      </c>
      <c r="N31" s="3"/>
    </row>
    <row r="32" ht="24" spans="1:14">
      <c r="A32" s="19"/>
      <c r="B32" s="14" t="s">
        <v>71</v>
      </c>
      <c r="C32" s="14" t="s">
        <v>72</v>
      </c>
      <c r="D32" s="20" t="s">
        <v>73</v>
      </c>
      <c r="E32" s="20"/>
      <c r="F32" s="20"/>
      <c r="G32" s="22">
        <v>1</v>
      </c>
      <c r="H32" s="22">
        <v>1</v>
      </c>
      <c r="I32" s="23">
        <v>10</v>
      </c>
      <c r="J32" s="3"/>
      <c r="K32" s="23">
        <v>8</v>
      </c>
      <c r="L32" s="3"/>
      <c r="M32" s="3" t="s">
        <v>74</v>
      </c>
      <c r="N32" s="3"/>
    </row>
    <row r="33" spans="1:14">
      <c r="A33" s="20" t="s">
        <v>75</v>
      </c>
      <c r="B33" s="20"/>
      <c r="C33" s="20"/>
      <c r="D33" s="20"/>
      <c r="E33" s="20"/>
      <c r="F33" s="20"/>
      <c r="G33" s="20"/>
      <c r="H33" s="20"/>
      <c r="I33" s="20">
        <f>SUM(I16:J32)+10</f>
        <v>100</v>
      </c>
      <c r="J33" s="20"/>
      <c r="K33" s="20">
        <f>SUM(K16:L32)+N8</f>
        <v>85</v>
      </c>
      <c r="L33" s="20"/>
      <c r="M33" s="25"/>
      <c r="N33" s="25"/>
    </row>
  </sheetData>
  <mergeCells count="13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3:A14"/>
    <mergeCell ref="A15:A32"/>
    <mergeCell ref="B16:B21"/>
    <mergeCell ref="B22:B26"/>
    <mergeCell ref="B27:B31"/>
    <mergeCell ref="C16:C17"/>
    <mergeCell ref="C18:C19"/>
    <mergeCell ref="C22:C24"/>
    <mergeCell ref="C27:C28"/>
    <mergeCell ref="E6:E7"/>
    <mergeCell ref="N6:N7"/>
    <mergeCell ref="A6:B12"/>
    <mergeCell ref="C6:D7"/>
    <mergeCell ref="F6:G7"/>
    <mergeCell ref="H6:I7"/>
    <mergeCell ref="J6:K7"/>
    <mergeCell ref="L6:M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小侯</dc:creator>
  <cp:lastModifiedBy>工作组</cp:lastModifiedBy>
  <dcterms:created xsi:type="dcterms:W3CDTF">2023-05-12T11:15:00Z</dcterms:created>
  <dcterms:modified xsi:type="dcterms:W3CDTF">2025-08-28T11:12:35Z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KSOReadingLayout">
    <vt:bool>true</vt:bool>
  </property>
  <property fmtid="{D5CDD505-2E9C-101B-9397-08002B2CF9AE}" pid="4" name="ICV">
    <vt:lpwstr>D23975C497044F2F8FD0670841D9325B_12</vt:lpwstr>
  </property>
</Properties>
</file>