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<sst xmlns="http://schemas.openxmlformats.org/spreadsheetml/2006/main" count="94" uniqueCount="68">
  <si>
    <t>项目支出绩效自评表</t>
  </si>
  <si>
    <t>（2024年度）</t>
  </si>
  <si>
    <t>项目名称</t>
  </si>
  <si>
    <t>综合保障办公室镇政府安保费用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</si>
  <si>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</si>
  <si>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</si>
  <si>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</si>
  <si>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</si>
  <si>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</si>
  <si>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</si>
  <si>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</si>
  <si>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</si>
  <si>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</si>
  <si>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</si>
  <si>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</si>
  <si>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</si>
  <si>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</si>
  <si>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</si>
  <si>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</si>
  <si>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</si>
  <si>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</si>
  <si>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</si>
  <si>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</si>
  <si>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</si>
  <si>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</si>
  <si>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</si>
  <si>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</si>
  <si>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通过项目实施，聘用保安，维护镇政府和党群服务中心秩序。</t>
  </si>
  <si>
    <t>通过项目实施，保证保安考勤到岗率100%，保安24小时在岗，但因执勤巡查点位减少，聘请保安人员同步进行减少为53人。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</si>
  <si>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</si>
  <si>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</si>
  <si>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</si>
  <si>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</si>
  <si>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</si>
  <si>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</si>
  <si>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</si>
  <si>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</si>
  <si>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</si>
  <si>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保安人数</t>
  </si>
  <si>
    <t>≥58人</t>
  </si>
  <si>
    <t>53人</t>
  </si>
  <si>
    <t>因执勤巡查点位减少，聘请保安人员同步进行减少。</t>
  </si>
  <si>
    <t>质量指标</t>
  </si>
  <si>
    <t>保安考勤到岗率</t>
  </si>
  <si>
    <t>时效指标</t>
  </si>
  <si>
    <t>资金拨付及时率</t>
  </si>
  <si>
    <t>保安在岗时间</t>
  </si>
  <si>
    <t>24小时</t>
  </si>
  <si>
    <t>成本指标</t>
  </si>
  <si>
    <t>经济成本指标</t>
  </si>
  <si>
    <t>项目预算控制数</t>
  </si>
  <si>
    <t>130.2105万元</t>
  </si>
  <si>
    <t>130.21万元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</si>
  <si>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</si>
  <si>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</si>
  <si>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</si>
  <si>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</si>
  <si>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</si>
  <si>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</si>
  <si>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维护镇政府和公共服务中心秩序</t>
  </si>
  <si>
    <t>有效维护</t>
  </si>
  <si>
    <t>生态效益指标</t>
  </si>
  <si>
    <t>可持续影响指标</t>
  </si>
  <si>
    <t>满意度指标</t>
  </si>
  <si>
    <t>服务对象满意度指标</t>
  </si>
  <si>
    <t>镇政府和公共服务中心工作人员满意度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</si>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</sst>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2" workbookViewId="0">
      <selection activeCell="H22" sqref="H22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4" max="14" width="11.0909090909091" customWidth="1"/>
    <col min="15" max="15" width="12.8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300</v>
      </c>
      <c r="F8" s="10">
        <f>F9</f>
        <v>130.2105</v>
      </c>
      <c r="G8" s="10"/>
      <c r="H8" s="10">
        <f>H9</f>
        <v>130.2105</v>
      </c>
      <c r="I8" s="10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300</v>
      </c>
      <c r="F9" s="10">
        <v>130.2105</v>
      </c>
      <c r="G9" s="10"/>
      <c r="H9" s="10">
        <v>130.2105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11"/>
      <c r="F12" s="11"/>
      <c r="G12" s="11"/>
      <c r="H12" s="11"/>
      <c r="I12" s="11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34" customHeight="1" spans="1:14">
      <c r="A16" s="20"/>
      <c r="B16" s="21" t="s">
        <v>36</v>
      </c>
      <c r="C16" s="14" t="s">
        <v>37</v>
      </c>
      <c r="D16" s="22" t="s">
        <v>38</v>
      </c>
      <c r="E16" s="22"/>
      <c r="F16" s="22"/>
      <c r="G16" s="3" t="s">
        <v>39</v>
      </c>
      <c r="H16" s="3" t="s">
        <v>40</v>
      </c>
      <c r="I16" s="3">
        <v>10</v>
      </c>
      <c r="J16" s="3"/>
      <c r="K16" s="26">
        <v>9.13793103448276</v>
      </c>
      <c r="L16" s="26"/>
      <c r="M16" s="3" t="s">
        <v>41</v>
      </c>
      <c r="N16" s="3"/>
    </row>
    <row r="17" ht="15.75" customHeight="1" spans="1:14">
      <c r="A17" s="20"/>
      <c r="B17" s="23"/>
      <c r="C17" s="14" t="s">
        <v>42</v>
      </c>
      <c r="D17" s="22" t="s">
        <v>43</v>
      </c>
      <c r="E17" s="22"/>
      <c r="F17" s="22"/>
      <c r="G17" s="24">
        <v>1</v>
      </c>
      <c r="H17" s="24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3"/>
      <c r="C18" s="14" t="s">
        <v>44</v>
      </c>
      <c r="D18" s="22" t="s">
        <v>45</v>
      </c>
      <c r="E18" s="22"/>
      <c r="F18" s="22"/>
      <c r="G18" s="24">
        <v>1</v>
      </c>
      <c r="H18" s="24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20"/>
      <c r="B19" s="23"/>
      <c r="C19" s="20"/>
      <c r="D19" s="22" t="s">
        <v>46</v>
      </c>
      <c r="E19" s="22"/>
      <c r="F19" s="22"/>
      <c r="G19" s="24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20"/>
      <c r="B20" s="14" t="s">
        <v>48</v>
      </c>
      <c r="C20" s="3" t="s">
        <v>49</v>
      </c>
      <c r="D20" s="22" t="s">
        <v>50</v>
      </c>
      <c r="E20" s="22"/>
      <c r="F20" s="22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0"/>
      <c r="B21" s="20"/>
      <c r="C21" s="3" t="s">
        <v>53</v>
      </c>
      <c r="D21" s="22" t="s">
        <v>54</v>
      </c>
      <c r="E21" s="22"/>
      <c r="F21" s="22"/>
      <c r="G21" s="3" t="s">
        <v>54</v>
      </c>
      <c r="H21" s="3" t="s">
        <v>54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5"/>
      <c r="C22" s="3" t="s">
        <v>55</v>
      </c>
      <c r="D22" s="22" t="s">
        <v>54</v>
      </c>
      <c r="E22" s="22"/>
      <c r="F22" s="22"/>
      <c r="G22" s="3" t="s">
        <v>54</v>
      </c>
      <c r="H22" s="3" t="s">
        <v>54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20"/>
      <c r="B23" s="14" t="s">
        <v>56</v>
      </c>
      <c r="C23" s="14" t="s">
        <v>57</v>
      </c>
      <c r="D23" s="22" t="s">
        <v>54</v>
      </c>
      <c r="E23" s="22"/>
      <c r="F23" s="22"/>
      <c r="G23" s="3" t="s">
        <v>54</v>
      </c>
      <c r="H23" s="3" t="s">
        <v>54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20"/>
      <c r="B24" s="20"/>
      <c r="C24" s="14" t="s">
        <v>58</v>
      </c>
      <c r="D24" s="22" t="s">
        <v>59</v>
      </c>
      <c r="E24" s="22"/>
      <c r="F24" s="22"/>
      <c r="G24" s="3" t="s">
        <v>60</v>
      </c>
      <c r="H24" s="3" t="s">
        <v>60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20"/>
      <c r="B25" s="20"/>
      <c r="C25" s="14" t="s">
        <v>61</v>
      </c>
      <c r="D25" s="22" t="s">
        <v>54</v>
      </c>
      <c r="E25" s="22"/>
      <c r="F25" s="22"/>
      <c r="G25" s="3" t="s">
        <v>54</v>
      </c>
      <c r="H25" s="3" t="s">
        <v>54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20"/>
      <c r="B26" s="20"/>
      <c r="C26" s="14" t="s">
        <v>62</v>
      </c>
      <c r="D26" s="22" t="s">
        <v>54</v>
      </c>
      <c r="E26" s="22"/>
      <c r="F26" s="22"/>
      <c r="G26" s="3" t="s">
        <v>54</v>
      </c>
      <c r="H26" s="3" t="s">
        <v>54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20"/>
      <c r="B27" s="14" t="s">
        <v>63</v>
      </c>
      <c r="C27" s="14" t="s">
        <v>64</v>
      </c>
      <c r="D27" s="22" t="s">
        <v>65</v>
      </c>
      <c r="E27" s="22"/>
      <c r="F27" s="22"/>
      <c r="G27" s="24" t="s">
        <v>66</v>
      </c>
      <c r="H27" s="24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2" t="s">
        <v>67</v>
      </c>
      <c r="B28" s="22"/>
      <c r="C28" s="22"/>
      <c r="D28" s="22"/>
      <c r="E28" s="22"/>
      <c r="F28" s="22"/>
      <c r="G28" s="22"/>
      <c r="H28" s="22"/>
      <c r="I28" s="22">
        <f>SUM(I16:J27)+10</f>
        <v>100</v>
      </c>
      <c r="J28" s="22"/>
      <c r="K28" s="27">
        <f>SUM(K16:L27,N8)</f>
        <v>99.1379310344828</v>
      </c>
      <c r="L28" s="27"/>
      <c r="M28" s="28"/>
      <c r="N28" s="28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2025-02-21T03:49:27Z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815CD7797FD74E71B86EBDFD1BCEAD78_13</vt:lpwstr>
  </property>
</Properties>
</file>