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<sst xmlns="http://schemas.openxmlformats.org/spreadsheetml/2006/main" count="98" uniqueCount="69">
  <si>
    <t>项目支出绩效自评表</t>
  </si>
  <si>
    <t>（2024年度）</t>
  </si>
  <si>
    <t>项目名称</t>
  </si>
  <si>
    <t>残联专职工作者</t>
  </si>
  <si>
    <t>主管部门</t>
  </si>
  <si>
    <t>北京市大兴区瀛海镇人民政府</t>
  </si>
  <si>
    <t>实施单位</t>
  </si>
  <si>
    <t>项目负责人</t>
  </si>
  <si>
    <t>孙莉莉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</si>
  <si>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</si>
  <si>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</si>
  <si>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</si>
  <si>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</si>
  <si>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</si>
  <si>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</si>
  <si>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</si>
  <si>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</si>
  <si>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</si>
  <si>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</si>
  <si>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</si>
  <si>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</si>
  <si>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</si>
  <si>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</si>
  <si>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</si>
  <si>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</si>
  <si>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</si>
  <si>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</si>
  <si>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为镇残联两名专职工作者发放工资预算36万元，使他们感受党和政府对他们的关心，提高他们的生活质量。</t>
  </si>
  <si>
    <t>通过项目实施，完成了发放工资人数2人的目标，应发尽发率 100%，做到每月按时发放工资，使他们感受党和政府对他们的关心，提高他们的生活质量。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</si>
  <si>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</si>
  <si>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</si>
  <si>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</si>
  <si>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</si>
  <si>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</si>
  <si>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</si>
  <si>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</si>
  <si>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</si>
  <si>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</si>
  <si>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工资人数</t>
  </si>
  <si>
    <t>2人</t>
  </si>
  <si>
    <t>质量指标</t>
  </si>
  <si>
    <t xml:space="preserve">应发尽发率 </t>
  </si>
  <si>
    <t>时效指标</t>
  </si>
  <si>
    <t xml:space="preserve">发放及时率 </t>
  </si>
  <si>
    <t>每月按发放工资</t>
  </si>
  <si>
    <t>成本指标</t>
  </si>
  <si>
    <t>经济成本指标</t>
  </si>
  <si>
    <t>绩效奖金</t>
  </si>
  <si>
    <t>12000人/年</t>
  </si>
  <si>
    <t>预算控制数</t>
  </si>
  <si>
    <t>33.38万元</t>
  </si>
  <si>
    <t>用工成本</t>
  </si>
  <si>
    <t>13000元/人*月</t>
  </si>
  <si>
    <t>14832/人/月（孙莉莉）、14876.67/人/月（范有余）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</si>
  <si>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</si>
  <si>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</si>
  <si>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</si>
  <si>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</si>
  <si>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</si>
  <si>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</si>
  <si>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发放残联两名专职工作者工资，使他们感受党和政府对他们的关心，提高他们的生活质量</t>
  </si>
  <si>
    <t>提高</t>
  </si>
  <si>
    <t>生态效益指标</t>
  </si>
  <si>
    <t>可持续影响指标</t>
  </si>
  <si>
    <t>满意度指标</t>
  </si>
  <si>
    <t>服务对象满意度指标</t>
  </si>
  <si>
    <t>领取人员家属满意度</t>
  </si>
  <si>
    <t>领取人员满意度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</si>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</sst>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0_);[Red]\(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3" workbookViewId="0">
      <selection activeCell="K29" sqref="K29:L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6.97272727272727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15210317655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40</v>
      </c>
      <c r="F8" s="10">
        <f>F9</f>
        <v>33.384263</v>
      </c>
      <c r="G8" s="10"/>
      <c r="H8" s="10">
        <f>H9</f>
        <v>33.384263</v>
      </c>
      <c r="I8" s="10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40</v>
      </c>
      <c r="F9" s="10">
        <v>33.384263</v>
      </c>
      <c r="G9" s="10"/>
      <c r="H9" s="10">
        <v>33.384263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14" t="s">
        <v>45</v>
      </c>
      <c r="C19" s="14" t="s">
        <v>46</v>
      </c>
      <c r="D19" s="21" t="s">
        <v>47</v>
      </c>
      <c r="E19" s="21"/>
      <c r="F19" s="21"/>
      <c r="G19" s="23" t="s">
        <v>48</v>
      </c>
      <c r="H19" s="23" t="s">
        <v>48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20"/>
      <c r="B20" s="20"/>
      <c r="C20" s="20"/>
      <c r="D20" s="21" t="s">
        <v>49</v>
      </c>
      <c r="E20" s="21"/>
      <c r="F20" s="21"/>
      <c r="G20" s="24" t="s">
        <v>50</v>
      </c>
      <c r="H20" s="24" t="s">
        <v>50</v>
      </c>
      <c r="I20" s="3">
        <v>10</v>
      </c>
      <c r="J20" s="3"/>
      <c r="K20" s="3">
        <v>10</v>
      </c>
      <c r="L20" s="3"/>
      <c r="M20" s="3"/>
      <c r="N20" s="3"/>
    </row>
    <row r="21" ht="60" customHeight="1" spans="1:14">
      <c r="A21" s="20"/>
      <c r="B21" s="20"/>
      <c r="C21" s="15"/>
      <c r="D21" s="21" t="s">
        <v>51</v>
      </c>
      <c r="E21" s="21"/>
      <c r="F21" s="21"/>
      <c r="G21" s="3" t="s">
        <v>52</v>
      </c>
      <c r="H21" s="3" t="s">
        <v>53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20"/>
      <c r="B22" s="20"/>
      <c r="C22" s="3" t="s">
        <v>54</v>
      </c>
      <c r="D22" s="21" t="s">
        <v>55</v>
      </c>
      <c r="E22" s="21"/>
      <c r="F22" s="21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30" customHeight="1" spans="1:14">
      <c r="A23" s="20"/>
      <c r="B23" s="15"/>
      <c r="C23" s="3" t="s">
        <v>56</v>
      </c>
      <c r="D23" s="21" t="s">
        <v>55</v>
      </c>
      <c r="E23" s="21"/>
      <c r="F23" s="21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4" t="s">
        <v>57</v>
      </c>
      <c r="C24" s="14" t="s">
        <v>58</v>
      </c>
      <c r="D24" s="21" t="s">
        <v>55</v>
      </c>
      <c r="E24" s="21"/>
      <c r="F24" s="21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8" customHeight="1" spans="1:14">
      <c r="A25" s="20"/>
      <c r="B25" s="20"/>
      <c r="C25" s="14" t="s">
        <v>59</v>
      </c>
      <c r="D25" s="21" t="s">
        <v>60</v>
      </c>
      <c r="E25" s="21"/>
      <c r="F25" s="21"/>
      <c r="G25" s="3" t="s">
        <v>61</v>
      </c>
      <c r="H25" s="3" t="s">
        <v>61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20"/>
      <c r="B26" s="20"/>
      <c r="C26" s="14" t="s">
        <v>62</v>
      </c>
      <c r="D26" s="21" t="s">
        <v>55</v>
      </c>
      <c r="E26" s="21"/>
      <c r="F26" s="21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14" t="s">
        <v>63</v>
      </c>
      <c r="D27" s="21" t="s">
        <v>55</v>
      </c>
      <c r="E27" s="21"/>
      <c r="F27" s="21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20"/>
      <c r="B28" s="14" t="s">
        <v>64</v>
      </c>
      <c r="C28" s="14" t="s">
        <v>65</v>
      </c>
      <c r="D28" s="21" t="s">
        <v>66</v>
      </c>
      <c r="E28" s="21"/>
      <c r="F28" s="21"/>
      <c r="G28" s="22">
        <v>0.9</v>
      </c>
      <c r="H28" s="22">
        <v>1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0"/>
      <c r="B29" s="20"/>
      <c r="C29" s="20"/>
      <c r="D29" s="21" t="s">
        <v>67</v>
      </c>
      <c r="E29" s="21"/>
      <c r="F29" s="21"/>
      <c r="G29" s="22">
        <v>0.9</v>
      </c>
      <c r="H29" s="22">
        <v>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1" t="s">
        <v>68</v>
      </c>
      <c r="B30" s="21"/>
      <c r="C30" s="21"/>
      <c r="D30" s="21"/>
      <c r="E30" s="21"/>
      <c r="F30" s="21"/>
      <c r="G30" s="21"/>
      <c r="H30" s="21"/>
      <c r="I30" s="21">
        <f>SUM(I16:J29)+10</f>
        <v>100</v>
      </c>
      <c r="J30" s="21"/>
      <c r="K30" s="21">
        <f>SUM(K16:L29)+10</f>
        <v>100</v>
      </c>
      <c r="L30" s="21"/>
      <c r="M30" s="26"/>
      <c r="N30" s="26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8"/>
    <mergeCell ref="B19:B23"/>
    <mergeCell ref="B24:B27"/>
    <mergeCell ref="B28:B29"/>
    <mergeCell ref="C19:C21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2025-02-26T03:26:01Z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FF83941AD3A7404F89CA2CE8FCBE1819_13</vt:lpwstr>
  </property>
</Properties>
</file>