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<sst xmlns="http://schemas.openxmlformats.org/spreadsheetml/2006/main" count="97" uniqueCount="70">
  <si>
    <t>项目支出绩效自评表</t>
  </si>
  <si>
    <t>（2024年度）</t>
  </si>
  <si>
    <t>项目名称</t>
  </si>
  <si>
    <t>残联残疾人两节慰问重残</t>
  </si>
  <si>
    <t>主管部门</t>
  </si>
  <si>
    <t>北京市大兴区瀛海镇人民政府</t>
  </si>
  <si>
    <t>实施单位</t>
  </si>
  <si>
    <t>项目负责人</t>
  </si>
  <si>
    <t>孙莉莉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</si>
  <si>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</si>
  <si>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</si>
  <si>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</si>
  <si>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</si>
  <si>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</si>
  <si>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</si>
  <si>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</si>
  <si>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</si>
  <si>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</si>
  <si>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</si>
  <si>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</si>
  <si>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</si>
  <si>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</si>
  <si>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</si>
  <si>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</si>
  <si>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</si>
  <si>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</si>
  <si>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</si>
  <si>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在春节前，通过向符合慰问条件的慰问对象发放两节慰问金大约5万元，预算1000元/人/次，使残疾人感受党和政府的关怀，提升残疾人的生活质量及对生活的信心。</t>
  </si>
  <si>
    <t>通过项目实施，补贴重残人数96人，超额完成年度任务，应补尽补率100%，保证补贴及时发放，2月8日提前发放完成，预算控制数为9.6万元，使残疾人感受党和政府的关怀，提升残疾人的生活质量及对生活的信心。补贴领取人员及家属满意度为90%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</si>
  <si>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</si>
  <si>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</si>
  <si>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</si>
  <si>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</si>
  <si>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</si>
  <si>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</si>
  <si>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</si>
  <si>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</si>
  <si>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</si>
  <si>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补贴重残人数</t>
  </si>
  <si>
    <t>≥90人</t>
  </si>
  <si>
    <t>96人</t>
  </si>
  <si>
    <t>质量指标</t>
  </si>
  <si>
    <t>应补尽补率</t>
  </si>
  <si>
    <t>补贴发放及时率</t>
  </si>
  <si>
    <t>时效指标</t>
  </si>
  <si>
    <t>补贴发放完成时间</t>
  </si>
  <si>
    <t>2月10日前</t>
  </si>
  <si>
    <t>成本指标</t>
  </si>
  <si>
    <t>经济成本指标</t>
  </si>
  <si>
    <t>慰问标准</t>
  </si>
  <si>
    <t>1000元/人·次</t>
  </si>
  <si>
    <t>项目预算控制数</t>
  </si>
  <si>
    <t>≤9.6万元</t>
  </si>
  <si>
    <t>9.6万元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</si>
  <si>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</si>
  <si>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</si>
  <si>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</si>
  <si>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</si>
  <si>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</si>
  <si>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</si>
  <si>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使残疾人感受党和政府的关怀，提升残疾人的生活质量及对生活的信心。</t>
  </si>
  <si>
    <t>提升</t>
  </si>
  <si>
    <t>生态效益指标</t>
  </si>
  <si>
    <t>可持续影响指标</t>
  </si>
  <si>
    <t>满意度指标</t>
  </si>
  <si>
    <t>服务对象满意度指标</t>
  </si>
  <si>
    <t>领取人员满意度</t>
  </si>
  <si>
    <t>≥90%</t>
  </si>
  <si>
    <t>领取人员家属满意度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</si>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</sst>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H21" sqref="H2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5.2454545454545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15210317655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20.5</v>
      </c>
      <c r="F8" s="10">
        <f>F9</f>
        <v>9.6</v>
      </c>
      <c r="G8" s="10"/>
      <c r="H8" s="10">
        <f>H9</f>
        <v>9.6</v>
      </c>
      <c r="I8" s="10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20.5</v>
      </c>
      <c r="F9" s="10">
        <v>9.6</v>
      </c>
      <c r="G9" s="10"/>
      <c r="H9" s="10">
        <v>9.6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20"/>
      <c r="D18" s="21" t="s">
        <v>43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3" t="s">
        <v>46</v>
      </c>
      <c r="H19" s="23">
        <v>45696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47</v>
      </c>
      <c r="C20" s="14" t="s">
        <v>48</v>
      </c>
      <c r="D20" s="21" t="s">
        <v>49</v>
      </c>
      <c r="E20" s="21"/>
      <c r="F20" s="21"/>
      <c r="G20" s="24" t="s">
        <v>50</v>
      </c>
      <c r="H20" s="24" t="s">
        <v>50</v>
      </c>
      <c r="I20" s="3">
        <v>10</v>
      </c>
      <c r="J20" s="3"/>
      <c r="K20" s="3">
        <v>10</v>
      </c>
      <c r="L20" s="3"/>
      <c r="M20" s="3"/>
      <c r="N20" s="3"/>
    </row>
    <row r="21" ht="24" customHeight="1" spans="1:14">
      <c r="A21" s="20"/>
      <c r="B21" s="20"/>
      <c r="C21" s="20"/>
      <c r="D21" s="21" t="s">
        <v>51</v>
      </c>
      <c r="E21" s="21"/>
      <c r="F21" s="21"/>
      <c r="G21" s="3" t="s">
        <v>52</v>
      </c>
      <c r="H21" s="3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3" t="s">
        <v>54</v>
      </c>
      <c r="D22" s="21" t="s">
        <v>55</v>
      </c>
      <c r="E22" s="21"/>
      <c r="F22" s="21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5"/>
      <c r="C23" s="3" t="s">
        <v>56</v>
      </c>
      <c r="D23" s="21" t="s">
        <v>55</v>
      </c>
      <c r="E23" s="21"/>
      <c r="F23" s="21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4" t="s">
        <v>57</v>
      </c>
      <c r="C24" s="14" t="s">
        <v>58</v>
      </c>
      <c r="D24" s="21" t="s">
        <v>55</v>
      </c>
      <c r="E24" s="21"/>
      <c r="F24" s="21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8" customHeight="1" spans="1:14">
      <c r="A25" s="20"/>
      <c r="B25" s="20"/>
      <c r="C25" s="14" t="s">
        <v>59</v>
      </c>
      <c r="D25" s="21" t="s">
        <v>60</v>
      </c>
      <c r="E25" s="21"/>
      <c r="F25" s="21"/>
      <c r="G25" s="25" t="s">
        <v>61</v>
      </c>
      <c r="H25" s="3" t="s">
        <v>61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20"/>
      <c r="B26" s="20"/>
      <c r="C26" s="14" t="s">
        <v>62</v>
      </c>
      <c r="D26" s="21" t="s">
        <v>55</v>
      </c>
      <c r="E26" s="21"/>
      <c r="F26" s="21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0"/>
      <c r="C27" s="14" t="s">
        <v>63</v>
      </c>
      <c r="D27" s="21" t="s">
        <v>55</v>
      </c>
      <c r="E27" s="21"/>
      <c r="F27" s="21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20"/>
      <c r="B28" s="14" t="s">
        <v>64</v>
      </c>
      <c r="C28" s="14" t="s">
        <v>65</v>
      </c>
      <c r="D28" s="21" t="s">
        <v>66</v>
      </c>
      <c r="E28" s="21"/>
      <c r="F28" s="21"/>
      <c r="G28" s="22" t="s">
        <v>67</v>
      </c>
      <c r="H28" s="22">
        <v>0.9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0"/>
      <c r="B29" s="20"/>
      <c r="C29" s="20"/>
      <c r="D29" s="21" t="s">
        <v>68</v>
      </c>
      <c r="E29" s="21"/>
      <c r="F29" s="21"/>
      <c r="G29" s="22" t="s">
        <v>67</v>
      </c>
      <c r="H29" s="22">
        <v>0.9</v>
      </c>
      <c r="I29" s="3">
        <v>5</v>
      </c>
      <c r="J29" s="3"/>
      <c r="K29" s="3">
        <v>5</v>
      </c>
      <c r="L29" s="3"/>
      <c r="M29" s="17"/>
      <c r="N29" s="19"/>
    </row>
    <row r="30" ht="15.75" customHeight="1" spans="1:14">
      <c r="A30" s="21" t="s">
        <v>69</v>
      </c>
      <c r="B30" s="21"/>
      <c r="C30" s="21"/>
      <c r="D30" s="21"/>
      <c r="E30" s="21"/>
      <c r="F30" s="21"/>
      <c r="G30" s="21"/>
      <c r="H30" s="21"/>
      <c r="I30" s="21">
        <f>SUM(I16:J29)+10</f>
        <v>100</v>
      </c>
      <c r="J30" s="21"/>
      <c r="K30" s="21">
        <f>SUM(K16:L29)+N8</f>
        <v>100</v>
      </c>
      <c r="L30" s="21"/>
      <c r="M30" s="27"/>
      <c r="N30" s="27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3"/>
    <mergeCell ref="B24:B27"/>
    <mergeCell ref="B28:B29"/>
    <mergeCell ref="C17:C18"/>
    <mergeCell ref="C20:C21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2025-02-26T02:52:37Z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