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<sst xmlns="http://schemas.openxmlformats.org/spreadsheetml/2006/main" count="103" uniqueCount="69">
  <si>
    <t>项目支出绩效自评表</t>
  </si>
  <si>
    <t>（2024年度）</t>
  </si>
  <si>
    <t>项目名称</t>
  </si>
  <si>
    <t>全国文明城区创建项目（一般）</t>
  </si>
  <si>
    <t>主管部门</t>
  </si>
  <si>
    <t>北京市大兴区瀛海镇人民政府</t>
  </si>
  <si>
    <t>实施单位</t>
  </si>
  <si>
    <t>项目负责人</t>
  </si>
  <si>
    <t>王琛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</si>
  <si>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</si>
  <si>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</si>
  <si>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</si>
  <si>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</si>
  <si>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</si>
  <si>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</si>
  <si>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</si>
  <si>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</si>
  <si>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</si>
  <si>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</si>
  <si>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</si>
  <si>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</si>
  <si>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</si>
  <si>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</si>
  <si>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</si>
  <si>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</si>
  <si>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</si>
  <si>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</si>
  <si>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</si>
  <si>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进一步加大环境整治力度，创造一个安全、舒适、美丽、幸福的生活环境，努力提升镇域人居环境和市民素质，让创建惠及民生。</t>
  </si>
  <si>
    <t>入户宣传所需制作各类宣传材料、宣传品6858个，进一步加大环境整治力度，创造一个安全、舒适、美丽、幸福的生活环境，努力提升镇域人居环境和市民素质，让创建惠及民生。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</si>
  <si>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</si>
  <si>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</si>
  <si>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</si>
  <si>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</si>
  <si>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</si>
  <si>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</si>
  <si>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</si>
  <si>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</si>
  <si>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</si>
  <si>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入户宣传所需制作各类宣传材料、宣传品</t>
  </si>
  <si>
    <t>≥6000个</t>
  </si>
  <si>
    <t>6858个</t>
  </si>
  <si>
    <t>质量指标</t>
  </si>
  <si>
    <t>验收合格率</t>
  </si>
  <si>
    <t>时效指标</t>
  </si>
  <si>
    <t>项目完成时间</t>
  </si>
  <si>
    <t>12月底</t>
  </si>
  <si>
    <t>成本指标</t>
  </si>
  <si>
    <t>经济成本指标</t>
  </si>
  <si>
    <t>项目预算控制数</t>
  </si>
  <si>
    <t>≤25万元</t>
  </si>
  <si>
    <t>19.834万元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</si>
  <si>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</si>
  <si>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</si>
  <si>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</si>
  <si>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</si>
  <si>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</si>
  <si>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</si>
  <si>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全面做好全国文明城区创建工作，不断提高辖区内居民创城意识，进一步营造浓厚宣传氛围</t>
  </si>
  <si>
    <t>有效实现</t>
  </si>
  <si>
    <t>营造浓厚的创城宣传氛围</t>
  </si>
  <si>
    <t>生态效益指标</t>
  </si>
  <si>
    <t>可持续影响指标</t>
  </si>
  <si>
    <t>改善人居环境，提高创城工作知晓率</t>
  </si>
  <si>
    <t>长期改善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</si>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</sst>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C3" sqref="C3:N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13701161330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25</v>
      </c>
      <c r="F8" s="4">
        <v>25</v>
      </c>
      <c r="G8" s="4"/>
      <c r="H8" s="4">
        <v>19.834</v>
      </c>
      <c r="I8" s="4"/>
      <c r="J8" s="4" t="s">
        <v>18</v>
      </c>
      <c r="K8" s="4"/>
      <c r="L8" s="27">
        <f>H8/F8</f>
        <v>0.79336</v>
      </c>
      <c r="M8" s="27"/>
      <c r="N8" s="4">
        <f>L8*10</f>
        <v>7.9336</v>
      </c>
    </row>
    <row r="9" ht="15.75" customHeight="1" spans="1:14">
      <c r="A9" s="7"/>
      <c r="B9" s="8"/>
      <c r="C9" s="4" t="s">
        <v>19</v>
      </c>
      <c r="D9" s="4"/>
      <c r="E9" s="4">
        <v>25</v>
      </c>
      <c r="F9" s="4">
        <v>25</v>
      </c>
      <c r="G9" s="4"/>
      <c r="H9" s="4">
        <v>19.834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24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47</v>
      </c>
      <c r="C19" s="22" t="s">
        <v>48</v>
      </c>
      <c r="D19" s="20" t="s">
        <v>49</v>
      </c>
      <c r="E19" s="20"/>
      <c r="F19" s="20"/>
      <c r="G19" s="3" t="s">
        <v>50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55</v>
      </c>
      <c r="C22" s="19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57</v>
      </c>
      <c r="D23" s="20" t="s">
        <v>58</v>
      </c>
      <c r="E23" s="20"/>
      <c r="F23" s="20"/>
      <c r="G23" s="3" t="s">
        <v>59</v>
      </c>
      <c r="H23" s="3" t="s">
        <v>59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3"/>
      <c r="D24" s="24" t="s">
        <v>60</v>
      </c>
      <c r="E24" s="25"/>
      <c r="F24" s="26"/>
      <c r="G24" s="3" t="s">
        <v>59</v>
      </c>
      <c r="H24" s="3" t="s">
        <v>59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65</v>
      </c>
      <c r="C27" s="19" t="s">
        <v>66</v>
      </c>
      <c r="D27" s="20" t="s">
        <v>67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68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8">
        <f>SUM(K16:L27)+N8</f>
        <v>97.9336</v>
      </c>
      <c r="L28" s="28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6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2025-02-11T08:30:02Z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