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<sst xmlns="http://schemas.openxmlformats.org/spreadsheetml/2006/main" count="182" uniqueCount="38">
  <si>
    <t>北京市大兴区旧宫镇公开招聘行政辅助用工人员面试成绩、综合成绩
及进入体检、资格联审阶段人员名单</t>
  </si>
  <si>
    <t>序号</t>
  </si>
  <si>
    <t>报考岗位</t>
  </si>
  <si>
    <t>姓名</t>
  </si>
  <si>
    <t>身份证号</t>
  </si>
  <si>
    <t>准考证号</t>
  </si>
  <si>
    <t>面试成绩</t>
  </si>
  <si>
    <t>综合成绩</t>
  </si>
  <si>
    <t>是否进入体检、
资格联审阶段</t>
  </si>
  <si>
    <t>备注</t>
  </si>
  <si>
    <t>妇联专职</t>
  </si>
  <si>
    <t>贺*</t>
  </si>
  <si>
    <t>110106********3924</t>
  </si>
  <si>
    <t>是</t>
  </si>
  <si>
    <t>吕*桐</t>
  </si>
  <si>
    <t>422423********1089</t>
  </si>
  <si>
    <t>缺考</t>
  </si>
  <si>
    <t>否</t>
  </si>
  <si>
    <t>张*</t>
  </si>
  <si>
    <t>110106********3629</t>
  </si>
  <si>
    <t>行政辅助</t>
  </si>
  <si>
    <t>马*欣</t>
  </si>
  <si>
    <t>110115********4022</t>
  </si>
  <si>
    <t>王*阳</t>
  </si>
  <si>
    <t>110106********2757</t>
  </si>
  <si>
    <t>张*梅</t>
  </si>
  <si>
    <t>110226********364X</t>
  </si>
  <si>
    <t>史*平</t>
  </si>
  <si>
    <t>110229********2729</t>
  </si>
  <si>
    <t>康*</t>
  </si>
  <si>
    <t>110224********5413</t>
  </si>
  <si>
    <t>130128********0010</t>
  </si>
  <si>
    <t>姜*平</t>
  </si>
  <si>
    <t>110224********2826</t>
  </si>
  <si>
    <t>李*航</t>
  </si>
  <si>
    <t>110224********0313</t>
  </si>
  <si>
    <t>侯*</t>
  </si>
  <si>
    <t>110224********1228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</si>
</sst>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%20&#23828;&#29814;\&#12304;2&#12305;&#34892;&#36741;\&#12304;2&#12305;&#25307;&#32856;\2024&#24180;5&#26376;&#34892;&#36741;&#25307;&#32856;&#65288;20&#20154;&#65289;\&#12304;3&#12305;&#31508;&#35797;\&#38468;&#20214;1&#65306;&#21271;&#20140;&#24066;&#22823;&#20852;&#21306;&#26087;&#23467;&#38215;&#20844;&#24320;&#25307;&#32856;&#34892;&#25919;&#36741;&#21161;&#29992;&#24037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按准考证号排序"/>
    </sheetNames>
    <sheetDataSet>
      <sheetData sheetId="0"/>
      <sheetData sheetId="1"/>
      <sheetData sheetId="2"/>
      <sheetData sheetId="3">
        <row r="13">
          <cell r="C13">
            <v>20240005</v>
          </cell>
          <cell r="D13" t="str">
            <v>赵*</v>
          </cell>
          <cell r="E13" t="str">
            <v>110224********0544</v>
          </cell>
        </row>
        <row r="14">
          <cell r="C14">
            <v>20240006</v>
          </cell>
          <cell r="D14" t="str">
            <v>杨*</v>
          </cell>
          <cell r="E14" t="str">
            <v>110106********3046</v>
          </cell>
        </row>
        <row r="15">
          <cell r="C15">
            <v>20240007</v>
          </cell>
          <cell r="D15" t="str">
            <v>李*瑶</v>
          </cell>
          <cell r="E15" t="str">
            <v>110115********0521</v>
          </cell>
        </row>
        <row r="16">
          <cell r="C16">
            <v>20240008</v>
          </cell>
          <cell r="D16" t="str">
            <v>康*</v>
          </cell>
          <cell r="E16" t="str">
            <v>110224********5413</v>
          </cell>
        </row>
        <row r="17">
          <cell r="C17">
            <v>20240009</v>
          </cell>
          <cell r="D17" t="str">
            <v>张*</v>
          </cell>
          <cell r="E17" t="str">
            <v>110224********0014</v>
          </cell>
        </row>
        <row r="18">
          <cell r="C18">
            <v>20240010</v>
          </cell>
          <cell r="D18" t="str">
            <v>宁*</v>
          </cell>
          <cell r="E18" t="str">
            <v>110224********3218</v>
          </cell>
        </row>
        <row r="19">
          <cell r="C19">
            <v>20240011</v>
          </cell>
          <cell r="D19" t="str">
            <v>国*萌</v>
          </cell>
          <cell r="E19" t="str">
            <v>110111********3663</v>
          </cell>
        </row>
        <row r="20">
          <cell r="C20">
            <v>20240012</v>
          </cell>
          <cell r="D20" t="str">
            <v>郭*旋</v>
          </cell>
          <cell r="E20" t="str">
            <v>110227********4717</v>
          </cell>
        </row>
        <row r="21">
          <cell r="C21">
            <v>20240013</v>
          </cell>
          <cell r="D21" t="str">
            <v>张*萱</v>
          </cell>
          <cell r="E21" t="str">
            <v>110226********2827</v>
          </cell>
        </row>
        <row r="22">
          <cell r="C22">
            <v>20240014</v>
          </cell>
          <cell r="D22" t="str">
            <v>陈*伟</v>
          </cell>
          <cell r="E22" t="str">
            <v>110224********1610</v>
          </cell>
        </row>
        <row r="23">
          <cell r="C23">
            <v>20240015</v>
          </cell>
          <cell r="D23" t="str">
            <v>陈*磊</v>
          </cell>
          <cell r="E23" t="str">
            <v>110224********0512</v>
          </cell>
        </row>
        <row r="24">
          <cell r="C24">
            <v>20240016</v>
          </cell>
          <cell r="D24" t="str">
            <v>王*</v>
          </cell>
          <cell r="E24" t="str">
            <v>110224********2029</v>
          </cell>
        </row>
        <row r="25">
          <cell r="C25">
            <v>20240017</v>
          </cell>
          <cell r="D25" t="str">
            <v>苏*涵</v>
          </cell>
          <cell r="E25" t="str">
            <v>110111********2027</v>
          </cell>
        </row>
        <row r="26">
          <cell r="C26">
            <v>20240018</v>
          </cell>
          <cell r="D26" t="str">
            <v>马*杰</v>
          </cell>
          <cell r="E26" t="str">
            <v>110115********0510</v>
          </cell>
        </row>
        <row r="27">
          <cell r="C27">
            <v>20240019</v>
          </cell>
          <cell r="D27" t="str">
            <v>王*雯</v>
          </cell>
          <cell r="E27" t="str">
            <v>131025********3027</v>
          </cell>
        </row>
        <row r="28">
          <cell r="C28">
            <v>20240020</v>
          </cell>
          <cell r="D28" t="str">
            <v>丁*航</v>
          </cell>
          <cell r="E28" t="str">
            <v>110111********402X</v>
          </cell>
        </row>
        <row r="29">
          <cell r="C29">
            <v>20240021</v>
          </cell>
          <cell r="D29" t="str">
            <v>马*</v>
          </cell>
          <cell r="E29" t="str">
            <v>110105********1820</v>
          </cell>
        </row>
        <row r="30">
          <cell r="C30">
            <v>20240022</v>
          </cell>
          <cell r="D30" t="str">
            <v>贾*宇</v>
          </cell>
          <cell r="E30" t="str">
            <v>130402********092X</v>
          </cell>
        </row>
        <row r="31">
          <cell r="C31">
            <v>20240023</v>
          </cell>
          <cell r="D31" t="str">
            <v>苏*</v>
          </cell>
          <cell r="E31" t="str">
            <v>110224********0028</v>
          </cell>
        </row>
        <row r="32">
          <cell r="C32">
            <v>20240024</v>
          </cell>
          <cell r="D32" t="str">
            <v>刘*安</v>
          </cell>
          <cell r="E32" t="str">
            <v>110224********0518</v>
          </cell>
        </row>
        <row r="33">
          <cell r="C33">
            <v>20240025</v>
          </cell>
          <cell r="D33" t="str">
            <v>李*妍</v>
          </cell>
          <cell r="E33" t="str">
            <v>110224********1421</v>
          </cell>
        </row>
        <row r="34">
          <cell r="C34">
            <v>20240026</v>
          </cell>
          <cell r="D34" t="str">
            <v>李*航</v>
          </cell>
          <cell r="E34" t="str">
            <v>110224********0313</v>
          </cell>
        </row>
        <row r="35">
          <cell r="C35">
            <v>20240027</v>
          </cell>
          <cell r="D35" t="str">
            <v>刘*杰</v>
          </cell>
          <cell r="E35" t="str">
            <v>110104********2037</v>
          </cell>
        </row>
        <row r="36">
          <cell r="C36">
            <v>20240028</v>
          </cell>
          <cell r="D36" t="str">
            <v>马*欣</v>
          </cell>
          <cell r="E36" t="str">
            <v>110115********4022</v>
          </cell>
        </row>
        <row r="37">
          <cell r="C37">
            <v>20240029</v>
          </cell>
          <cell r="D37" t="str">
            <v>齐*亚</v>
          </cell>
          <cell r="E37" t="str">
            <v>130981********3826</v>
          </cell>
        </row>
        <row r="38">
          <cell r="C38">
            <v>20240030</v>
          </cell>
          <cell r="D38" t="str">
            <v>谭*</v>
          </cell>
          <cell r="E38" t="str">
            <v>110103********1828</v>
          </cell>
        </row>
        <row r="39">
          <cell r="C39">
            <v>20240031</v>
          </cell>
          <cell r="D39" t="str">
            <v>王*宇</v>
          </cell>
          <cell r="E39" t="str">
            <v>110105********3112</v>
          </cell>
        </row>
        <row r="40">
          <cell r="C40">
            <v>20240032</v>
          </cell>
          <cell r="D40" t="str">
            <v>王*</v>
          </cell>
          <cell r="E40" t="str">
            <v>131126********0629</v>
          </cell>
        </row>
        <row r="41">
          <cell r="C41">
            <v>20240033</v>
          </cell>
          <cell r="D41" t="str">
            <v>闫*</v>
          </cell>
          <cell r="E41" t="str">
            <v>110229********3423</v>
          </cell>
        </row>
        <row r="42">
          <cell r="C42">
            <v>20240034</v>
          </cell>
          <cell r="D42" t="str">
            <v>杨*曲</v>
          </cell>
          <cell r="E42" t="str">
            <v>110224********0512</v>
          </cell>
        </row>
        <row r="43">
          <cell r="C43">
            <v>20240035</v>
          </cell>
          <cell r="D43" t="str">
            <v>袁*</v>
          </cell>
          <cell r="E43" t="str">
            <v>110226********1136</v>
          </cell>
        </row>
        <row r="44">
          <cell r="C44">
            <v>20240036</v>
          </cell>
          <cell r="D44" t="str">
            <v>赵*</v>
          </cell>
          <cell r="E44" t="str">
            <v>110224********2233</v>
          </cell>
        </row>
        <row r="45">
          <cell r="C45">
            <v>20240037</v>
          </cell>
          <cell r="D45" t="str">
            <v>张*</v>
          </cell>
          <cell r="E45" t="str">
            <v>130982********1824</v>
          </cell>
        </row>
        <row r="46">
          <cell r="C46">
            <v>20240038</v>
          </cell>
          <cell r="D46" t="str">
            <v>王*清</v>
          </cell>
          <cell r="E46" t="str">
            <v>110105********581X</v>
          </cell>
        </row>
        <row r="47">
          <cell r="C47">
            <v>20240039</v>
          </cell>
          <cell r="D47" t="str">
            <v>张*嫣</v>
          </cell>
          <cell r="E47" t="str">
            <v>110223********6360</v>
          </cell>
        </row>
        <row r="48">
          <cell r="C48">
            <v>20240040</v>
          </cell>
          <cell r="D48" t="str">
            <v>范*峰</v>
          </cell>
          <cell r="E48" t="str">
            <v>110106********3332</v>
          </cell>
        </row>
        <row r="49">
          <cell r="C49">
            <v>20240041</v>
          </cell>
          <cell r="D49" t="str">
            <v>范*宣</v>
          </cell>
          <cell r="E49" t="str">
            <v>130502********0343</v>
          </cell>
        </row>
        <row r="50">
          <cell r="C50">
            <v>20240042</v>
          </cell>
          <cell r="D50" t="str">
            <v>王*革</v>
          </cell>
          <cell r="E50" t="str">
            <v>110111********0828</v>
          </cell>
        </row>
        <row r="51">
          <cell r="C51">
            <v>20240043</v>
          </cell>
          <cell r="D51" t="str">
            <v>贾*</v>
          </cell>
          <cell r="E51" t="str">
            <v>110223********4614</v>
          </cell>
        </row>
        <row r="52">
          <cell r="C52">
            <v>20240044</v>
          </cell>
          <cell r="D52" t="str">
            <v>张*</v>
          </cell>
          <cell r="E52" t="str">
            <v>110106********3042</v>
          </cell>
        </row>
        <row r="53">
          <cell r="C53">
            <v>20240045</v>
          </cell>
          <cell r="D53" t="str">
            <v>韩*宇</v>
          </cell>
          <cell r="E53" t="str">
            <v>110106********0011</v>
          </cell>
        </row>
        <row r="54">
          <cell r="C54">
            <v>20240046</v>
          </cell>
          <cell r="D54" t="str">
            <v>王*</v>
          </cell>
          <cell r="E54" t="str">
            <v>110224********0327</v>
          </cell>
        </row>
        <row r="55">
          <cell r="C55">
            <v>20240047</v>
          </cell>
          <cell r="D55" t="str">
            <v>张*</v>
          </cell>
          <cell r="E55" t="str">
            <v>152324********0044</v>
          </cell>
        </row>
        <row r="56">
          <cell r="C56">
            <v>20240048</v>
          </cell>
          <cell r="D56" t="str">
            <v>于*涛</v>
          </cell>
          <cell r="E56" t="str">
            <v>110224********051X</v>
          </cell>
        </row>
        <row r="57">
          <cell r="C57">
            <v>20240049</v>
          </cell>
          <cell r="D57" t="str">
            <v>张*倩</v>
          </cell>
          <cell r="E57" t="str">
            <v>110224********0527</v>
          </cell>
        </row>
        <row r="58">
          <cell r="C58">
            <v>20240050</v>
          </cell>
          <cell r="D58" t="str">
            <v>朱*文</v>
          </cell>
          <cell r="E58" t="str">
            <v>110224********4018</v>
          </cell>
        </row>
        <row r="59">
          <cell r="C59">
            <v>20240051</v>
          </cell>
          <cell r="D59" t="str">
            <v>朱*伟</v>
          </cell>
          <cell r="E59" t="str">
            <v>110105********3113</v>
          </cell>
        </row>
        <row r="60">
          <cell r="C60">
            <v>20240052</v>
          </cell>
          <cell r="D60" t="str">
            <v>周*宇</v>
          </cell>
          <cell r="E60" t="str">
            <v>110221********0519</v>
          </cell>
        </row>
        <row r="61">
          <cell r="C61">
            <v>20240053</v>
          </cell>
          <cell r="D61" t="str">
            <v>田*</v>
          </cell>
          <cell r="E61" t="str">
            <v>110115********0524</v>
          </cell>
        </row>
        <row r="62">
          <cell r="C62">
            <v>20240054</v>
          </cell>
          <cell r="D62" t="str">
            <v>刘*静</v>
          </cell>
          <cell r="E62" t="str">
            <v>110105********8126</v>
          </cell>
        </row>
        <row r="63">
          <cell r="C63">
            <v>20240055</v>
          </cell>
          <cell r="D63" t="str">
            <v>肖*晓</v>
          </cell>
          <cell r="E63" t="str">
            <v>110224********3843</v>
          </cell>
        </row>
        <row r="64">
          <cell r="C64">
            <v>20240056</v>
          </cell>
          <cell r="D64" t="str">
            <v>尚*</v>
          </cell>
          <cell r="E64" t="str">
            <v>110103********1228</v>
          </cell>
        </row>
        <row r="65">
          <cell r="C65">
            <v>20240057</v>
          </cell>
          <cell r="D65" t="str">
            <v>周*娜</v>
          </cell>
          <cell r="E65" t="str">
            <v>110103********0324</v>
          </cell>
        </row>
        <row r="66">
          <cell r="C66">
            <v>20240058</v>
          </cell>
          <cell r="D66" t="str">
            <v>董*</v>
          </cell>
          <cell r="E66" t="str">
            <v>130922********0103</v>
          </cell>
        </row>
        <row r="67">
          <cell r="C67">
            <v>20240059</v>
          </cell>
          <cell r="D67" t="str">
            <v>冯*</v>
          </cell>
          <cell r="E67" t="str">
            <v>110224********4824</v>
          </cell>
        </row>
        <row r="68">
          <cell r="C68">
            <v>20240060</v>
          </cell>
          <cell r="D68" t="str">
            <v>徐*晶</v>
          </cell>
          <cell r="E68" t="str">
            <v>110106********5421</v>
          </cell>
        </row>
        <row r="69">
          <cell r="C69">
            <v>20240061</v>
          </cell>
          <cell r="D69" t="str">
            <v>陈*</v>
          </cell>
          <cell r="E69" t="str">
            <v>110224********3825</v>
          </cell>
        </row>
        <row r="70">
          <cell r="C70">
            <v>20240062</v>
          </cell>
          <cell r="D70" t="str">
            <v>监*</v>
          </cell>
          <cell r="E70" t="str">
            <v>110105********2922</v>
          </cell>
        </row>
        <row r="71">
          <cell r="C71">
            <v>20240063</v>
          </cell>
          <cell r="D71" t="str">
            <v>谭*</v>
          </cell>
          <cell r="E71" t="str">
            <v>110224********2028</v>
          </cell>
        </row>
        <row r="72">
          <cell r="C72">
            <v>20240064</v>
          </cell>
          <cell r="D72" t="str">
            <v>冯*</v>
          </cell>
          <cell r="E72" t="str">
            <v>110224********052X</v>
          </cell>
        </row>
        <row r="73">
          <cell r="C73">
            <v>20240065</v>
          </cell>
          <cell r="D73" t="str">
            <v>蒋*鑫</v>
          </cell>
          <cell r="E73" t="str">
            <v>110111********1625</v>
          </cell>
        </row>
        <row r="74">
          <cell r="C74">
            <v>20240066</v>
          </cell>
          <cell r="D74" t="str">
            <v>冯*斌</v>
          </cell>
          <cell r="E74" t="str">
            <v>110224********4613</v>
          </cell>
        </row>
        <row r="75">
          <cell r="C75">
            <v>20240067</v>
          </cell>
          <cell r="D75" t="str">
            <v>薛*</v>
          </cell>
          <cell r="E75" t="str">
            <v>110103********0641</v>
          </cell>
        </row>
        <row r="76">
          <cell r="C76">
            <v>20240068</v>
          </cell>
          <cell r="D76" t="str">
            <v>张*</v>
          </cell>
          <cell r="E76" t="str">
            <v>110106********4226</v>
          </cell>
        </row>
        <row r="77">
          <cell r="C77">
            <v>20240069</v>
          </cell>
          <cell r="D77" t="str">
            <v>崔*瑾</v>
          </cell>
          <cell r="E77" t="str">
            <v>110224********3824</v>
          </cell>
        </row>
        <row r="78">
          <cell r="C78">
            <v>20240070</v>
          </cell>
          <cell r="D78" t="str">
            <v>黄*</v>
          </cell>
          <cell r="E78" t="str">
            <v>110224********0518</v>
          </cell>
        </row>
        <row r="79">
          <cell r="C79">
            <v>20240071</v>
          </cell>
          <cell r="D79" t="str">
            <v>韩*</v>
          </cell>
          <cell r="E79" t="str">
            <v>110224********4622</v>
          </cell>
        </row>
        <row r="80">
          <cell r="C80">
            <v>20240072</v>
          </cell>
          <cell r="D80" t="str">
            <v>马*清</v>
          </cell>
          <cell r="E80" t="str">
            <v>131082********0421</v>
          </cell>
        </row>
        <row r="81">
          <cell r="C81">
            <v>20240073</v>
          </cell>
          <cell r="D81" t="str">
            <v>梁*</v>
          </cell>
          <cell r="E81" t="str">
            <v>110115********6028</v>
          </cell>
        </row>
        <row r="82">
          <cell r="C82">
            <v>20240074</v>
          </cell>
          <cell r="D82" t="str">
            <v>刘*娟</v>
          </cell>
          <cell r="E82" t="str">
            <v>110106********3625</v>
          </cell>
        </row>
        <row r="83">
          <cell r="C83">
            <v>20240075</v>
          </cell>
          <cell r="D83" t="str">
            <v>齐*</v>
          </cell>
          <cell r="E83" t="str">
            <v>110115********3848</v>
          </cell>
        </row>
        <row r="84">
          <cell r="C84">
            <v>20240076</v>
          </cell>
          <cell r="D84" t="str">
            <v>王*阳</v>
          </cell>
          <cell r="E84" t="str">
            <v>110106********2757</v>
          </cell>
        </row>
        <row r="85">
          <cell r="C85">
            <v>20240077</v>
          </cell>
          <cell r="D85" t="str">
            <v>李*</v>
          </cell>
          <cell r="E85" t="str">
            <v>110223********6368</v>
          </cell>
        </row>
        <row r="86">
          <cell r="C86">
            <v>20240078</v>
          </cell>
          <cell r="D86" t="str">
            <v>杭*鸣</v>
          </cell>
          <cell r="E86" t="str">
            <v>110224********0513</v>
          </cell>
        </row>
        <row r="87">
          <cell r="C87">
            <v>20240079</v>
          </cell>
          <cell r="D87" t="str">
            <v>张*</v>
          </cell>
          <cell r="E87" t="str">
            <v>130223********0620</v>
          </cell>
        </row>
        <row r="88">
          <cell r="C88">
            <v>20240080</v>
          </cell>
          <cell r="D88" t="str">
            <v>李*男</v>
          </cell>
          <cell r="E88" t="str">
            <v>110224********3820</v>
          </cell>
        </row>
        <row r="89">
          <cell r="C89">
            <v>20240081</v>
          </cell>
          <cell r="D89" t="str">
            <v>李*松</v>
          </cell>
          <cell r="E89" t="str">
            <v>110224********4813</v>
          </cell>
        </row>
        <row r="90">
          <cell r="C90">
            <v>20240082</v>
          </cell>
          <cell r="D90" t="str">
            <v>李*彤</v>
          </cell>
          <cell r="E90" t="str">
            <v>110224********0523</v>
          </cell>
        </row>
        <row r="91">
          <cell r="C91">
            <v>20240083</v>
          </cell>
          <cell r="D91" t="str">
            <v>刘*</v>
          </cell>
          <cell r="E91" t="str">
            <v>110111********031X</v>
          </cell>
        </row>
        <row r="92">
          <cell r="C92">
            <v>20240084</v>
          </cell>
          <cell r="D92" t="str">
            <v>刘*原</v>
          </cell>
          <cell r="E92" t="str">
            <v>110106********6012</v>
          </cell>
        </row>
        <row r="93">
          <cell r="C93">
            <v>20240085</v>
          </cell>
          <cell r="D93" t="str">
            <v>刘*思</v>
          </cell>
          <cell r="E93" t="str">
            <v>110104********0845</v>
          </cell>
        </row>
        <row r="94">
          <cell r="C94">
            <v>20240086</v>
          </cell>
          <cell r="D94" t="str">
            <v>松*</v>
          </cell>
          <cell r="E94" t="str">
            <v>110103********1220</v>
          </cell>
        </row>
        <row r="95">
          <cell r="C95">
            <v>20240087</v>
          </cell>
          <cell r="D95" t="str">
            <v>王*</v>
          </cell>
          <cell r="E95" t="str">
            <v>110111********0324</v>
          </cell>
        </row>
        <row r="96">
          <cell r="C96">
            <v>20240088</v>
          </cell>
          <cell r="D96" t="str">
            <v>王*</v>
          </cell>
          <cell r="E96" t="str">
            <v>110106********0329</v>
          </cell>
        </row>
        <row r="97">
          <cell r="C97">
            <v>20240089</v>
          </cell>
          <cell r="D97" t="str">
            <v>王*</v>
          </cell>
          <cell r="E97" t="str">
            <v>110103********0628</v>
          </cell>
        </row>
        <row r="98">
          <cell r="C98">
            <v>20240090</v>
          </cell>
          <cell r="D98" t="str">
            <v>吴*玥</v>
          </cell>
          <cell r="E98" t="str">
            <v>110105********8825</v>
          </cell>
        </row>
        <row r="99">
          <cell r="C99">
            <v>20240091</v>
          </cell>
          <cell r="D99" t="str">
            <v>荆*</v>
          </cell>
          <cell r="E99" t="str">
            <v>110115********5459</v>
          </cell>
        </row>
        <row r="100">
          <cell r="C100">
            <v>20240092</v>
          </cell>
          <cell r="D100" t="str">
            <v>于*</v>
          </cell>
          <cell r="E100" t="str">
            <v>110224********4629</v>
          </cell>
        </row>
        <row r="101">
          <cell r="C101">
            <v>20240093</v>
          </cell>
          <cell r="D101" t="str">
            <v>俞*慧</v>
          </cell>
          <cell r="E101" t="str">
            <v>110105********1521</v>
          </cell>
        </row>
        <row r="102">
          <cell r="C102">
            <v>20240094</v>
          </cell>
          <cell r="D102" t="str">
            <v>张*</v>
          </cell>
          <cell r="E102" t="str">
            <v>110229********0831</v>
          </cell>
        </row>
        <row r="103">
          <cell r="C103">
            <v>20240095</v>
          </cell>
          <cell r="D103" t="str">
            <v>张*梅</v>
          </cell>
          <cell r="E103" t="str">
            <v>110226********364X</v>
          </cell>
        </row>
        <row r="104">
          <cell r="C104">
            <v>20240096</v>
          </cell>
          <cell r="D104" t="str">
            <v>张*宇</v>
          </cell>
          <cell r="E104" t="str">
            <v>110224********003X</v>
          </cell>
        </row>
        <row r="105">
          <cell r="C105">
            <v>20240097</v>
          </cell>
          <cell r="D105" t="str">
            <v>杨*菲</v>
          </cell>
          <cell r="E105" t="str">
            <v>110115********4425</v>
          </cell>
        </row>
        <row r="106">
          <cell r="C106">
            <v>20240098</v>
          </cell>
          <cell r="D106" t="str">
            <v>王*</v>
          </cell>
          <cell r="E106" t="str">
            <v>110103********0320</v>
          </cell>
        </row>
        <row r="107">
          <cell r="C107">
            <v>20240099</v>
          </cell>
          <cell r="D107" t="str">
            <v>贾*艳</v>
          </cell>
          <cell r="E107" t="str">
            <v>110227********3326</v>
          </cell>
        </row>
        <row r="108">
          <cell r="C108">
            <v>20240100</v>
          </cell>
          <cell r="D108" t="str">
            <v>刘*欣</v>
          </cell>
          <cell r="E108" t="str">
            <v>130281********0043</v>
          </cell>
        </row>
        <row r="109">
          <cell r="C109">
            <v>20240101</v>
          </cell>
          <cell r="D109" t="str">
            <v>蒋*西</v>
          </cell>
          <cell r="E109" t="str">
            <v>110224********2029</v>
          </cell>
        </row>
        <row r="110">
          <cell r="C110">
            <v>20240102</v>
          </cell>
          <cell r="D110" t="str">
            <v>韩*全</v>
          </cell>
          <cell r="E110" t="str">
            <v>110106********4219</v>
          </cell>
        </row>
        <row r="111">
          <cell r="C111">
            <v>20240103</v>
          </cell>
          <cell r="D111" t="str">
            <v>连*</v>
          </cell>
          <cell r="E111" t="str">
            <v>110115********5624</v>
          </cell>
        </row>
        <row r="112">
          <cell r="C112">
            <v>20240104</v>
          </cell>
          <cell r="D112" t="str">
            <v>侯*彤</v>
          </cell>
          <cell r="E112" t="str">
            <v>110106********4825</v>
          </cell>
        </row>
        <row r="113">
          <cell r="C113">
            <v>20240105</v>
          </cell>
          <cell r="D113" t="str">
            <v>赵*宇</v>
          </cell>
          <cell r="E113" t="str">
            <v>110106********6011</v>
          </cell>
        </row>
        <row r="114">
          <cell r="C114">
            <v>20240106</v>
          </cell>
          <cell r="D114" t="str">
            <v>曹*</v>
          </cell>
          <cell r="E114" t="str">
            <v>360681********9060</v>
          </cell>
        </row>
        <row r="115">
          <cell r="C115">
            <v>20240107</v>
          </cell>
          <cell r="D115" t="str">
            <v>李*</v>
          </cell>
          <cell r="E115" t="str">
            <v>110111********1225</v>
          </cell>
        </row>
        <row r="116">
          <cell r="C116">
            <v>20240108</v>
          </cell>
          <cell r="D116" t="str">
            <v>杨*</v>
          </cell>
          <cell r="E116" t="str">
            <v>110106********301X</v>
          </cell>
        </row>
        <row r="117">
          <cell r="C117">
            <v>20240109</v>
          </cell>
          <cell r="D117" t="str">
            <v>程*颐</v>
          </cell>
          <cell r="E117" t="str">
            <v>110115********142X</v>
          </cell>
        </row>
        <row r="118">
          <cell r="C118">
            <v>20240110</v>
          </cell>
          <cell r="D118" t="str">
            <v>程*淼</v>
          </cell>
          <cell r="E118" t="str">
            <v>110115********322X</v>
          </cell>
        </row>
        <row r="119">
          <cell r="C119">
            <v>20240111</v>
          </cell>
          <cell r="D119" t="str">
            <v>梁*</v>
          </cell>
          <cell r="E119" t="str">
            <v>110224********3421</v>
          </cell>
        </row>
        <row r="120">
          <cell r="C120">
            <v>20240112</v>
          </cell>
          <cell r="D120" t="str">
            <v>李*宁</v>
          </cell>
          <cell r="E120" t="str">
            <v>130826********2126</v>
          </cell>
        </row>
        <row r="121">
          <cell r="C121">
            <v>20240113</v>
          </cell>
          <cell r="D121" t="str">
            <v>吕*筠</v>
          </cell>
          <cell r="E121" t="str">
            <v>110106********362X</v>
          </cell>
        </row>
        <row r="122">
          <cell r="C122">
            <v>20240114</v>
          </cell>
          <cell r="D122" t="str">
            <v>赵*慧</v>
          </cell>
          <cell r="E122" t="str">
            <v>110110********1025</v>
          </cell>
        </row>
        <row r="123">
          <cell r="C123">
            <v>20240115</v>
          </cell>
          <cell r="D123" t="str">
            <v>张*</v>
          </cell>
          <cell r="E123" t="str">
            <v>110229********0026</v>
          </cell>
        </row>
        <row r="124">
          <cell r="C124">
            <v>20240116</v>
          </cell>
          <cell r="D124" t="str">
            <v>鲍*南</v>
          </cell>
          <cell r="E124" t="str">
            <v>110224********3421</v>
          </cell>
        </row>
        <row r="125">
          <cell r="C125">
            <v>20240117</v>
          </cell>
          <cell r="D125" t="str">
            <v>李*</v>
          </cell>
          <cell r="E125" t="str">
            <v>110106********3627</v>
          </cell>
        </row>
        <row r="126">
          <cell r="C126">
            <v>20240118</v>
          </cell>
          <cell r="D126" t="str">
            <v>彭*婉</v>
          </cell>
          <cell r="E126" t="str">
            <v>110224********0529</v>
          </cell>
        </row>
        <row r="127">
          <cell r="C127">
            <v>20240119</v>
          </cell>
          <cell r="D127" t="str">
            <v>谭*啸</v>
          </cell>
          <cell r="E127" t="str">
            <v>110224********521X</v>
          </cell>
        </row>
        <row r="128">
          <cell r="C128">
            <v>20240120</v>
          </cell>
          <cell r="D128" t="str">
            <v>段*琳</v>
          </cell>
          <cell r="E128" t="str">
            <v>110229********0087</v>
          </cell>
        </row>
        <row r="129">
          <cell r="C129">
            <v>20240121</v>
          </cell>
          <cell r="D129" t="str">
            <v>郭*</v>
          </cell>
          <cell r="E129" t="str">
            <v>110224********2419</v>
          </cell>
        </row>
        <row r="130">
          <cell r="C130">
            <v>20240122</v>
          </cell>
          <cell r="D130" t="str">
            <v>郭*超</v>
          </cell>
          <cell r="E130" t="str">
            <v>110224********0519</v>
          </cell>
        </row>
        <row r="131">
          <cell r="C131">
            <v>20240123</v>
          </cell>
          <cell r="D131" t="str">
            <v>韩*</v>
          </cell>
          <cell r="E131" t="str">
            <v>110105********2924</v>
          </cell>
        </row>
        <row r="132">
          <cell r="C132">
            <v>20240124</v>
          </cell>
          <cell r="D132" t="str">
            <v>石*</v>
          </cell>
          <cell r="E132" t="str">
            <v>110224********2014</v>
          </cell>
        </row>
        <row r="133">
          <cell r="C133">
            <v>20240125</v>
          </cell>
          <cell r="D133" t="str">
            <v>李*远</v>
          </cell>
          <cell r="E133" t="str">
            <v>110224********0514</v>
          </cell>
        </row>
        <row r="134">
          <cell r="C134">
            <v>20240126</v>
          </cell>
          <cell r="D134" t="str">
            <v>宋*智</v>
          </cell>
          <cell r="E134" t="str">
            <v>110103********0016</v>
          </cell>
        </row>
        <row r="135">
          <cell r="C135">
            <v>20240127</v>
          </cell>
          <cell r="D135" t="str">
            <v>任*琪</v>
          </cell>
          <cell r="E135" t="str">
            <v>110229********3828</v>
          </cell>
        </row>
        <row r="136">
          <cell r="C136">
            <v>20240128</v>
          </cell>
          <cell r="D136" t="str">
            <v>成*怡</v>
          </cell>
          <cell r="E136" t="str">
            <v>110224********0341</v>
          </cell>
        </row>
        <row r="137">
          <cell r="C137">
            <v>20240129</v>
          </cell>
          <cell r="D137" t="str">
            <v>翟*航</v>
          </cell>
          <cell r="E137" t="str">
            <v>110224********2414</v>
          </cell>
        </row>
        <row r="138">
          <cell r="C138">
            <v>20240130</v>
          </cell>
          <cell r="D138" t="str">
            <v>姜*梅</v>
          </cell>
          <cell r="E138" t="str">
            <v>110111********3020</v>
          </cell>
        </row>
        <row r="139">
          <cell r="C139">
            <v>20240131</v>
          </cell>
          <cell r="D139" t="str">
            <v>刘*</v>
          </cell>
          <cell r="E139" t="str">
            <v>130624********2018</v>
          </cell>
        </row>
        <row r="140">
          <cell r="C140">
            <v>20240132</v>
          </cell>
          <cell r="D140" t="str">
            <v>侯*</v>
          </cell>
          <cell r="E140" t="str">
            <v>110111********3028</v>
          </cell>
        </row>
        <row r="141">
          <cell r="C141">
            <v>20240133</v>
          </cell>
          <cell r="D141" t="str">
            <v>侯*</v>
          </cell>
          <cell r="E141" t="str">
            <v>110224********1228</v>
          </cell>
        </row>
        <row r="142">
          <cell r="C142">
            <v>20240134</v>
          </cell>
          <cell r="D142" t="str">
            <v>杨*彤</v>
          </cell>
          <cell r="E142" t="str">
            <v>110224********3223</v>
          </cell>
        </row>
        <row r="143">
          <cell r="C143">
            <v>20240135</v>
          </cell>
          <cell r="D143" t="str">
            <v>张*欢</v>
          </cell>
          <cell r="E143" t="str">
            <v>110226********3147</v>
          </cell>
        </row>
        <row r="144">
          <cell r="C144">
            <v>20240136</v>
          </cell>
          <cell r="D144" t="str">
            <v>吴*</v>
          </cell>
          <cell r="E144" t="str">
            <v>110224********052X</v>
          </cell>
        </row>
        <row r="145">
          <cell r="C145">
            <v>20240137</v>
          </cell>
          <cell r="D145" t="str">
            <v>张*依</v>
          </cell>
          <cell r="E145" t="str">
            <v>500233********7765</v>
          </cell>
        </row>
        <row r="146">
          <cell r="C146">
            <v>20240138</v>
          </cell>
          <cell r="D146" t="str">
            <v>张*慈</v>
          </cell>
          <cell r="E146" t="str">
            <v>110104********2521</v>
          </cell>
        </row>
        <row r="147">
          <cell r="C147">
            <v>20240139</v>
          </cell>
          <cell r="D147" t="str">
            <v>马*宇</v>
          </cell>
          <cell r="E147" t="str">
            <v>110224********0512</v>
          </cell>
        </row>
        <row r="148">
          <cell r="C148">
            <v>20240140</v>
          </cell>
          <cell r="D148" t="str">
            <v>邱*哲</v>
          </cell>
          <cell r="E148" t="str">
            <v>110224********2212</v>
          </cell>
        </row>
        <row r="149">
          <cell r="C149">
            <v>20240141</v>
          </cell>
          <cell r="D149" t="str">
            <v>赵*</v>
          </cell>
          <cell r="E149" t="str">
            <v>110105********717</v>
          </cell>
        </row>
        <row r="150">
          <cell r="C150">
            <v>20240142</v>
          </cell>
          <cell r="D150" t="str">
            <v>姜*平</v>
          </cell>
          <cell r="E150" t="str">
            <v>110224********2826</v>
          </cell>
        </row>
        <row r="151">
          <cell r="C151">
            <v>20240143</v>
          </cell>
          <cell r="D151" t="str">
            <v>李*</v>
          </cell>
          <cell r="E151" t="str">
            <v>110105********953X</v>
          </cell>
        </row>
        <row r="152">
          <cell r="C152">
            <v>20240144</v>
          </cell>
          <cell r="D152" t="str">
            <v>吕*</v>
          </cell>
          <cell r="E152" t="str">
            <v>110105********4127</v>
          </cell>
        </row>
        <row r="153">
          <cell r="C153">
            <v>20240145</v>
          </cell>
          <cell r="D153" t="str">
            <v>王*娟</v>
          </cell>
          <cell r="E153" t="str">
            <v>110106********3325</v>
          </cell>
        </row>
        <row r="154">
          <cell r="C154">
            <v>20240146</v>
          </cell>
          <cell r="D154" t="str">
            <v>孙*晶</v>
          </cell>
          <cell r="E154" t="str">
            <v>371321********4720</v>
          </cell>
        </row>
        <row r="155">
          <cell r="C155">
            <v>20240147</v>
          </cell>
          <cell r="D155" t="str">
            <v>孙*峰</v>
          </cell>
          <cell r="E155" t="str">
            <v>110102********1118</v>
          </cell>
        </row>
        <row r="156">
          <cell r="C156">
            <v>20240148</v>
          </cell>
          <cell r="D156" t="str">
            <v>田*华</v>
          </cell>
          <cell r="E156" t="str">
            <v>130982********0913</v>
          </cell>
        </row>
        <row r="157">
          <cell r="C157">
            <v>20240149</v>
          </cell>
          <cell r="D157" t="str">
            <v>王*</v>
          </cell>
          <cell r="E157" t="str">
            <v>110104********0465</v>
          </cell>
        </row>
        <row r="158">
          <cell r="C158">
            <v>20240150</v>
          </cell>
          <cell r="D158" t="str">
            <v>吴*</v>
          </cell>
          <cell r="E158" t="str">
            <v>231026********5827</v>
          </cell>
        </row>
        <row r="159">
          <cell r="C159">
            <v>20240151</v>
          </cell>
          <cell r="D159" t="str">
            <v>杨*</v>
          </cell>
          <cell r="E159" t="str">
            <v>110104********353X</v>
          </cell>
        </row>
        <row r="160">
          <cell r="C160">
            <v>20240152</v>
          </cell>
          <cell r="D160" t="str">
            <v>杨*</v>
          </cell>
          <cell r="E160" t="str">
            <v>110223********4623</v>
          </cell>
        </row>
        <row r="161">
          <cell r="C161">
            <v>20240153</v>
          </cell>
          <cell r="D161" t="str">
            <v>刘*</v>
          </cell>
          <cell r="E161" t="str">
            <v>110105********4726</v>
          </cell>
        </row>
        <row r="162">
          <cell r="C162">
            <v>20240155</v>
          </cell>
          <cell r="D162" t="str">
            <v>袁*竹</v>
          </cell>
          <cell r="E162" t="str">
            <v>110108********6045</v>
          </cell>
        </row>
        <row r="163">
          <cell r="C163">
            <v>20240156</v>
          </cell>
          <cell r="D163" t="str">
            <v>张*成</v>
          </cell>
          <cell r="E163" t="str">
            <v>110224********4418</v>
          </cell>
        </row>
        <row r="164">
          <cell r="C164">
            <v>20240157</v>
          </cell>
          <cell r="D164" t="str">
            <v>张*</v>
          </cell>
          <cell r="E164" t="str">
            <v>110224********0326</v>
          </cell>
        </row>
        <row r="165">
          <cell r="C165">
            <v>20240158</v>
          </cell>
          <cell r="D165" t="str">
            <v>赵*钰</v>
          </cell>
          <cell r="E165" t="str">
            <v>110224********262X</v>
          </cell>
        </row>
        <row r="166">
          <cell r="C166">
            <v>20240159</v>
          </cell>
          <cell r="D166" t="str">
            <v>赵*</v>
          </cell>
          <cell r="E166" t="str">
            <v>110224********0529</v>
          </cell>
        </row>
        <row r="167">
          <cell r="C167">
            <v>20240160</v>
          </cell>
          <cell r="D167" t="str">
            <v>左*</v>
          </cell>
          <cell r="E167" t="str">
            <v>412827********158X</v>
          </cell>
        </row>
        <row r="168">
          <cell r="C168">
            <v>20240161</v>
          </cell>
          <cell r="D168" t="str">
            <v>左*</v>
          </cell>
          <cell r="E168" t="str">
            <v>412827********1513</v>
          </cell>
        </row>
        <row r="169">
          <cell r="C169">
            <v>20240162</v>
          </cell>
          <cell r="D169" t="str">
            <v>秦*泽</v>
          </cell>
          <cell r="E169" t="str">
            <v>110227********1217</v>
          </cell>
        </row>
        <row r="170">
          <cell r="C170">
            <v>20240163</v>
          </cell>
          <cell r="D170" t="str">
            <v>王*</v>
          </cell>
          <cell r="E170" t="str">
            <v>110224********0014</v>
          </cell>
        </row>
        <row r="171">
          <cell r="C171">
            <v>20240164</v>
          </cell>
          <cell r="D171" t="str">
            <v>刘*婷</v>
          </cell>
          <cell r="E171" t="str">
            <v>370785********2789</v>
          </cell>
        </row>
        <row r="172">
          <cell r="C172">
            <v>20240165</v>
          </cell>
          <cell r="D172" t="str">
            <v>杨*</v>
          </cell>
          <cell r="E172" t="str">
            <v>110224********4423</v>
          </cell>
        </row>
        <row r="173">
          <cell r="C173">
            <v>20240166</v>
          </cell>
          <cell r="D173" t="str">
            <v>戢*晴</v>
          </cell>
          <cell r="E173" t="str">
            <v>110224********4421</v>
          </cell>
        </row>
        <row r="174">
          <cell r="C174">
            <v>20240167</v>
          </cell>
          <cell r="D174" t="str">
            <v>崔*龙</v>
          </cell>
          <cell r="E174" t="str">
            <v>110104********0019</v>
          </cell>
        </row>
        <row r="175">
          <cell r="C175">
            <v>20240168</v>
          </cell>
          <cell r="D175" t="str">
            <v>冀*</v>
          </cell>
          <cell r="E175" t="str">
            <v>110227********1233</v>
          </cell>
        </row>
        <row r="176">
          <cell r="C176">
            <v>20240169</v>
          </cell>
          <cell r="D176" t="str">
            <v>史*竹</v>
          </cell>
          <cell r="E176" t="str">
            <v>110222********0040</v>
          </cell>
        </row>
        <row r="177">
          <cell r="C177">
            <v>20240170</v>
          </cell>
          <cell r="D177" t="str">
            <v>陈*</v>
          </cell>
          <cell r="E177" t="str">
            <v>110224********3612</v>
          </cell>
        </row>
        <row r="178">
          <cell r="C178">
            <v>20240171</v>
          </cell>
          <cell r="D178" t="str">
            <v>王*</v>
          </cell>
          <cell r="E178" t="str">
            <v>110229********3428</v>
          </cell>
        </row>
        <row r="179">
          <cell r="C179">
            <v>20240172</v>
          </cell>
          <cell r="D179" t="str">
            <v>傅*</v>
          </cell>
          <cell r="E179" t="str">
            <v>110224********1014</v>
          </cell>
        </row>
        <row r="180">
          <cell r="C180">
            <v>20240173</v>
          </cell>
          <cell r="D180" t="str">
            <v>王*辰</v>
          </cell>
          <cell r="E180" t="str">
            <v>110224********1419</v>
          </cell>
        </row>
        <row r="181">
          <cell r="C181">
            <v>20240174</v>
          </cell>
          <cell r="D181" t="str">
            <v>马*</v>
          </cell>
          <cell r="E181" t="str">
            <v>110224********4413</v>
          </cell>
        </row>
        <row r="182">
          <cell r="C182">
            <v>20240175</v>
          </cell>
          <cell r="D182" t="str">
            <v>史*平</v>
          </cell>
          <cell r="E182" t="str">
            <v>110229********2729</v>
          </cell>
        </row>
        <row r="183">
          <cell r="C183">
            <v>20240176</v>
          </cell>
          <cell r="D183" t="str">
            <v>刘*</v>
          </cell>
          <cell r="E183" t="str">
            <v>110106********1828</v>
          </cell>
        </row>
        <row r="184">
          <cell r="C184">
            <v>20240177</v>
          </cell>
          <cell r="D184" t="str">
            <v>张*</v>
          </cell>
          <cell r="E184" t="str">
            <v>110115********4416</v>
          </cell>
        </row>
        <row r="185">
          <cell r="C185">
            <v>20240178</v>
          </cell>
          <cell r="D185" t="str">
            <v>张*</v>
          </cell>
          <cell r="E185" t="str">
            <v>130128********0010</v>
          </cell>
        </row>
        <row r="186">
          <cell r="C186">
            <v>20240179</v>
          </cell>
          <cell r="D186" t="str">
            <v>关*硕</v>
          </cell>
          <cell r="E186" t="str">
            <v>110115********2611</v>
          </cell>
        </row>
        <row r="187">
          <cell r="C187">
            <v>20240180</v>
          </cell>
          <cell r="D187" t="str">
            <v>郑*</v>
          </cell>
          <cell r="E187" t="str">
            <v>230183********4640</v>
          </cell>
        </row>
        <row r="188">
          <cell r="C188">
            <v>20240181</v>
          </cell>
          <cell r="D188" t="str">
            <v>王*军</v>
          </cell>
          <cell r="E188" t="str">
            <v>130682********0338</v>
          </cell>
        </row>
        <row r="189">
          <cell r="C189">
            <v>20240182</v>
          </cell>
          <cell r="D189" t="str">
            <v>于*玲</v>
          </cell>
          <cell r="E189" t="str">
            <v>130224********0025</v>
          </cell>
        </row>
        <row r="190">
          <cell r="C190">
            <v>20240183</v>
          </cell>
          <cell r="D190" t="str">
            <v>解*</v>
          </cell>
          <cell r="E190" t="str">
            <v>371525********3027</v>
          </cell>
        </row>
        <row r="191">
          <cell r="C191">
            <v>20240184</v>
          </cell>
          <cell r="D191" t="str">
            <v>郭*</v>
          </cell>
          <cell r="E191" t="str">
            <v>321183********3428</v>
          </cell>
        </row>
        <row r="192">
          <cell r="C192">
            <v>20240185</v>
          </cell>
          <cell r="D192" t="str">
            <v>李*凝</v>
          </cell>
          <cell r="E192" t="str">
            <v>110224********0321</v>
          </cell>
        </row>
        <row r="193">
          <cell r="C193">
            <v>20240186</v>
          </cell>
          <cell r="D193" t="str">
            <v>孟*</v>
          </cell>
          <cell r="E193" t="str">
            <v>110105********0824</v>
          </cell>
        </row>
        <row r="194">
          <cell r="C194">
            <v>20240187</v>
          </cell>
          <cell r="D194" t="str">
            <v>赵*</v>
          </cell>
          <cell r="E194" t="str">
            <v>110224********0529</v>
          </cell>
        </row>
        <row r="195">
          <cell r="C195">
            <v>20240188</v>
          </cell>
          <cell r="D195" t="str">
            <v>魏*辉</v>
          </cell>
          <cell r="E195" t="str">
            <v>110224********0526</v>
          </cell>
        </row>
        <row r="196">
          <cell r="C196">
            <v>20240189</v>
          </cell>
          <cell r="D196" t="str">
            <v>张*</v>
          </cell>
          <cell r="E196" t="str">
            <v>110111********1225</v>
          </cell>
        </row>
        <row r="197">
          <cell r="C197">
            <v>20240190</v>
          </cell>
          <cell r="D197" t="str">
            <v>韩*轩</v>
          </cell>
          <cell r="E197" t="str">
            <v>110224********0010</v>
          </cell>
        </row>
        <row r="198">
          <cell r="C198">
            <v>20240191</v>
          </cell>
          <cell r="D198" t="str">
            <v>李*</v>
          </cell>
          <cell r="E198" t="str">
            <v>370784********5513</v>
          </cell>
        </row>
        <row r="199">
          <cell r="C199">
            <v>20240192</v>
          </cell>
          <cell r="D199" t="str">
            <v>柳*</v>
          </cell>
          <cell r="E199" t="str">
            <v>110102********0810</v>
          </cell>
        </row>
        <row r="200">
          <cell r="C200">
            <v>20240193</v>
          </cell>
          <cell r="D200" t="str">
            <v>彭*婷</v>
          </cell>
          <cell r="E200" t="str">
            <v>110115********0529</v>
          </cell>
        </row>
        <row r="201">
          <cell r="C201">
            <v>20240194</v>
          </cell>
          <cell r="D201" t="str">
            <v>王*涵</v>
          </cell>
          <cell r="E201" t="str">
            <v>110224********0528</v>
          </cell>
        </row>
        <row r="202">
          <cell r="C202">
            <v>20240195</v>
          </cell>
          <cell r="D202" t="str">
            <v>骆*琦</v>
          </cell>
          <cell r="E202" t="str">
            <v>110105********6145</v>
          </cell>
        </row>
        <row r="203">
          <cell r="C203">
            <v>20240196</v>
          </cell>
          <cell r="D203" t="str">
            <v>张*启</v>
          </cell>
          <cell r="E203" t="str">
            <v>110115********4817</v>
          </cell>
        </row>
        <row r="204">
          <cell r="C204">
            <v>20240197</v>
          </cell>
          <cell r="D204" t="str">
            <v>张*晴</v>
          </cell>
          <cell r="E204" t="str">
            <v>110115********9522X</v>
          </cell>
        </row>
        <row r="205">
          <cell r="C205">
            <v>20240198</v>
          </cell>
          <cell r="D205" t="str">
            <v>谭*骐</v>
          </cell>
          <cell r="E205" t="str">
            <v>110228********0046</v>
          </cell>
        </row>
        <row r="206">
          <cell r="C206">
            <v>20240199</v>
          </cell>
          <cell r="D206" t="str">
            <v>尚*乐</v>
          </cell>
          <cell r="E206" t="str">
            <v>110111********5511</v>
          </cell>
        </row>
        <row r="207">
          <cell r="C207">
            <v>20240200</v>
          </cell>
          <cell r="D207" t="str">
            <v>赵*</v>
          </cell>
          <cell r="E207" t="str">
            <v>110224********052X</v>
          </cell>
        </row>
        <row r="208">
          <cell r="C208">
            <v>20240201</v>
          </cell>
          <cell r="D208" t="str">
            <v>张*</v>
          </cell>
          <cell r="E208" t="str">
            <v>110223********6369</v>
          </cell>
        </row>
        <row r="209">
          <cell r="C209">
            <v>20240202</v>
          </cell>
          <cell r="D209" t="str">
            <v>汪*娇</v>
          </cell>
          <cell r="E209" t="str">
            <v>110224********102X</v>
          </cell>
        </row>
        <row r="210">
          <cell r="C210">
            <v>20240203</v>
          </cell>
          <cell r="D210" t="str">
            <v>张*</v>
          </cell>
          <cell r="E210" t="str">
            <v>110106********3927</v>
          </cell>
        </row>
        <row r="211">
          <cell r="C211">
            <v>20240204</v>
          </cell>
          <cell r="D211" t="str">
            <v>张*</v>
          </cell>
          <cell r="E211" t="str">
            <v>110224********0523</v>
          </cell>
        </row>
        <row r="212">
          <cell r="C212">
            <v>20240205</v>
          </cell>
          <cell r="D212" t="str">
            <v>赵*楠</v>
          </cell>
          <cell r="E212" t="str">
            <v>110106********3672</v>
          </cell>
        </row>
        <row r="213">
          <cell r="C213">
            <v>20240206</v>
          </cell>
          <cell r="D213" t="str">
            <v>陈*</v>
          </cell>
          <cell r="E213" t="str">
            <v>110115********222X</v>
          </cell>
        </row>
        <row r="214">
          <cell r="C214">
            <v>20240207</v>
          </cell>
          <cell r="D214" t="str">
            <v>王*涵</v>
          </cell>
          <cell r="E214" t="str">
            <v>110115********4815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tabSelected="1" workbookViewId="0">
      <selection activeCell="M3" sqref="M3"/>
    </sheetView>
  </sheetViews>
  <sheetFormatPr defaultColWidth="9" defaultRowHeight="13.5"/>
  <cols>
    <col min="1" max="1" width="7.5" customWidth="1"/>
    <col min="2" max="2" width="38.375" customWidth="1"/>
    <col min="3" max="3" width="14.625" customWidth="1"/>
    <col min="4" max="4" width="27.875" customWidth="1"/>
    <col min="5" max="5" width="15.25" customWidth="1"/>
    <col min="6" max="6" width="16.375" customWidth="1"/>
    <col min="7" max="7" width="16.25" customWidth="1"/>
    <col min="8" max="8" width="12.625" customWidth="1"/>
    <col min="9" max="9" width="24.5" customWidth="1"/>
  </cols>
  <sheetData>
    <row r="1" ht="7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75" spans="1:9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4" t="s">
        <v>7</v>
      </c>
      <c r="H2" s="3" t="s">
        <v>8</v>
      </c>
      <c r="I2" s="3" t="s">
        <v>9</v>
      </c>
    </row>
    <row r="3" ht="45" customHeight="1" spans="1:9">
      <c r="A3" s="5">
        <v>1</v>
      </c>
      <c r="B3" s="6" t="s">
        <v>10</v>
      </c>
      <c r="C3" s="7" t="s">
        <v>11</v>
      </c>
      <c r="D3" s="7" t="s">
        <v>12</v>
      </c>
      <c r="E3" s="8">
        <v>20240001</v>
      </c>
      <c r="F3" s="9">
        <v>83</v>
      </c>
      <c r="G3" s="9">
        <v>82.6</v>
      </c>
      <c r="H3" s="9" t="s">
        <v>13</v>
      </c>
      <c r="I3" s="19"/>
    </row>
    <row r="4" ht="45" customHeight="1" spans="1:9">
      <c r="A4" s="5">
        <v>2</v>
      </c>
      <c r="B4" s="6" t="s">
        <v>10</v>
      </c>
      <c r="C4" s="7" t="s">
        <v>14</v>
      </c>
      <c r="D4" s="7" t="s">
        <v>15</v>
      </c>
      <c r="E4" s="8">
        <v>20240154</v>
      </c>
      <c r="F4" s="8" t="s">
        <v>16</v>
      </c>
      <c r="G4" s="9">
        <f>67*0.4</f>
        <v>26.8</v>
      </c>
      <c r="H4" s="9" t="s">
        <v>17</v>
      </c>
      <c r="I4" s="19"/>
    </row>
    <row r="5" ht="45" hidden="1" customHeight="1" spans="1:9">
      <c r="A5" s="5">
        <v>3</v>
      </c>
      <c r="B5" s="6" t="s">
        <v>10</v>
      </c>
      <c r="C5" s="10" t="s">
        <v>18</v>
      </c>
      <c r="D5" s="10" t="s">
        <v>19</v>
      </c>
      <c r="E5" s="11">
        <v>20240003</v>
      </c>
      <c r="F5" s="8" t="s">
        <v>16</v>
      </c>
      <c r="G5" s="9">
        <f>47*0.4</f>
        <v>18.8</v>
      </c>
      <c r="H5" s="9" t="s">
        <v>17</v>
      </c>
      <c r="I5" s="19"/>
    </row>
    <row r="6" ht="37" customHeight="1"/>
    <row r="7" ht="75" spans="1:9">
      <c r="A7" s="12" t="s">
        <v>1</v>
      </c>
      <c r="B7" s="13" t="s">
        <v>2</v>
      </c>
      <c r="C7" s="12" t="s">
        <v>3</v>
      </c>
      <c r="D7" s="12" t="s">
        <v>4</v>
      </c>
      <c r="E7" s="2" t="s">
        <v>5</v>
      </c>
      <c r="F7" s="14" t="s">
        <v>6</v>
      </c>
      <c r="G7" s="14" t="s">
        <v>7</v>
      </c>
      <c r="H7" s="13" t="s">
        <v>8</v>
      </c>
      <c r="I7" s="13" t="s">
        <v>9</v>
      </c>
    </row>
    <row r="8" ht="45" customHeight="1" spans="1:9">
      <c r="A8" s="15">
        <v>1</v>
      </c>
      <c r="B8" s="16" t="s">
        <v>20</v>
      </c>
      <c r="C8" s="10" t="str">
        <f>VLOOKUP(E8,[1]按准考证号排序!$C$13:$E$214,2,FALSE)</f>
        <v>杨*彤</v>
      </c>
      <c r="D8" s="10" t="str">
        <f>VLOOKUP(E8,[1]按准考证号排序!$C$13:$E$214,3,FALSE)</f>
        <v>110224********3223</v>
      </c>
      <c r="E8" s="17">
        <v>20240134</v>
      </c>
      <c r="F8" s="18">
        <v>84</v>
      </c>
      <c r="G8" s="18">
        <v>82.2</v>
      </c>
      <c r="H8" s="18" t="s">
        <v>13</v>
      </c>
      <c r="I8" s="20"/>
    </row>
    <row r="9" ht="45" customHeight="1" spans="1:9">
      <c r="A9" s="15">
        <v>2</v>
      </c>
      <c r="B9" s="16" t="s">
        <v>20</v>
      </c>
      <c r="C9" s="10" t="str">
        <f>VLOOKUP(E9,[1]按准考证号排序!$C$13:$E$214,2,FALSE)</f>
        <v>王*</v>
      </c>
      <c r="D9" s="10" t="str">
        <f>VLOOKUP(E9,[1]按准考证号排序!$C$13:$E$214,3,FALSE)</f>
        <v>131126********0629</v>
      </c>
      <c r="E9" s="17">
        <v>20240032</v>
      </c>
      <c r="F9" s="18">
        <v>84</v>
      </c>
      <c r="G9" s="18">
        <v>81.4</v>
      </c>
      <c r="H9" s="18" t="s">
        <v>13</v>
      </c>
      <c r="I9" s="20"/>
    </row>
    <row r="10" ht="45" customHeight="1" spans="1:9">
      <c r="A10" s="15">
        <v>3</v>
      </c>
      <c r="B10" s="16" t="s">
        <v>20</v>
      </c>
      <c r="C10" s="10" t="str">
        <f>VLOOKUP(E10,[1]按准考证号排序!$C$13:$E$214,2,FALSE)</f>
        <v>王*</v>
      </c>
      <c r="D10" s="10" t="str">
        <f>VLOOKUP(E10,[1]按准考证号排序!$C$13:$E$214,3,FALSE)</f>
        <v>110229********3428</v>
      </c>
      <c r="E10" s="17">
        <v>20240171</v>
      </c>
      <c r="F10" s="18">
        <v>81</v>
      </c>
      <c r="G10" s="18">
        <v>80.6</v>
      </c>
      <c r="H10" s="18" t="s">
        <v>13</v>
      </c>
      <c r="I10" s="20"/>
    </row>
    <row r="11" ht="45" customHeight="1" spans="1:9">
      <c r="A11" s="15">
        <v>4</v>
      </c>
      <c r="B11" s="16" t="s">
        <v>20</v>
      </c>
      <c r="C11" s="10" t="str">
        <f>VLOOKUP(E11,[1]按准考证号排序!$C$13:$E$214,2,FALSE)</f>
        <v>朱*文</v>
      </c>
      <c r="D11" s="10" t="str">
        <f>VLOOKUP(E11,[1]按准考证号排序!$C$13:$E$214,3,FALSE)</f>
        <v>110224********4018</v>
      </c>
      <c r="E11" s="17">
        <v>20240050</v>
      </c>
      <c r="F11" s="18">
        <v>86.25</v>
      </c>
      <c r="G11" s="18">
        <v>79.75</v>
      </c>
      <c r="H11" s="18" t="s">
        <v>13</v>
      </c>
      <c r="I11" s="20"/>
    </row>
    <row r="12" ht="45" customHeight="1" spans="1:9">
      <c r="A12" s="15">
        <v>5</v>
      </c>
      <c r="B12" s="16" t="s">
        <v>20</v>
      </c>
      <c r="C12" s="10" t="str">
        <f>VLOOKUP(E12,[1]按准考证号排序!$C$13:$E$214,2,FALSE)</f>
        <v>苏*涵</v>
      </c>
      <c r="D12" s="10" t="str">
        <f>VLOOKUP(E12,[1]按准考证号排序!$C$13:$E$214,3,FALSE)</f>
        <v>110111********2027</v>
      </c>
      <c r="E12" s="17">
        <v>20240017</v>
      </c>
      <c r="F12" s="18">
        <v>85</v>
      </c>
      <c r="G12" s="18">
        <v>79.4</v>
      </c>
      <c r="H12" s="18" t="s">
        <v>13</v>
      </c>
      <c r="I12" s="20"/>
    </row>
    <row r="13" ht="45" customHeight="1" spans="1:9">
      <c r="A13" s="15">
        <v>6</v>
      </c>
      <c r="B13" s="16" t="s">
        <v>20</v>
      </c>
      <c r="C13" s="10" t="str">
        <f>VLOOKUP(E13,[1]按准考证号排序!$C$13:$E$214,2,FALSE)</f>
        <v>杨*</v>
      </c>
      <c r="D13" s="10" t="str">
        <f>VLOOKUP(E13,[1]按准考证号排序!$C$13:$E$214,3,FALSE)</f>
        <v>110106********3046</v>
      </c>
      <c r="E13" s="17">
        <v>20240006</v>
      </c>
      <c r="F13" s="18">
        <v>84.5</v>
      </c>
      <c r="G13" s="18">
        <v>79.3</v>
      </c>
      <c r="H13" s="18" t="s">
        <v>13</v>
      </c>
      <c r="I13" s="20"/>
    </row>
    <row r="14" ht="45" customHeight="1" spans="1:9">
      <c r="A14" s="15">
        <v>7</v>
      </c>
      <c r="B14" s="16" t="s">
        <v>20</v>
      </c>
      <c r="C14" s="10" t="str">
        <f>VLOOKUP(E14,[1]按准考证号排序!$C$13:$E$214,2,FALSE)</f>
        <v>张*萱</v>
      </c>
      <c r="D14" s="10" t="str">
        <f>VLOOKUP(E14,[1]按准考证号排序!$C$13:$E$214,3,FALSE)</f>
        <v>110226********2827</v>
      </c>
      <c r="E14" s="17">
        <v>20240013</v>
      </c>
      <c r="F14" s="18">
        <v>80.25</v>
      </c>
      <c r="G14" s="18">
        <v>79.15</v>
      </c>
      <c r="H14" s="18" t="s">
        <v>13</v>
      </c>
      <c r="I14" s="20"/>
    </row>
    <row r="15" ht="45" customHeight="1" spans="1:9">
      <c r="A15" s="15">
        <v>8</v>
      </c>
      <c r="B15" s="16" t="s">
        <v>20</v>
      </c>
      <c r="C15" s="10" t="str">
        <f>VLOOKUP(E15,[1]按准考证号排序!$C$13:$E$214,2,FALSE)</f>
        <v>张*</v>
      </c>
      <c r="D15" s="10" t="str">
        <f>VLOOKUP(E15,[1]按准考证号排序!$C$13:$E$214,3,FALSE)</f>
        <v>110224********0014</v>
      </c>
      <c r="E15" s="17">
        <v>20240009</v>
      </c>
      <c r="F15" s="18">
        <v>79.25</v>
      </c>
      <c r="G15" s="18">
        <v>78.35</v>
      </c>
      <c r="H15" s="18" t="s">
        <v>13</v>
      </c>
      <c r="I15" s="20"/>
    </row>
    <row r="16" ht="45" customHeight="1" spans="1:9">
      <c r="A16" s="15">
        <v>9</v>
      </c>
      <c r="B16" s="16" t="s">
        <v>20</v>
      </c>
      <c r="C16" s="10" t="str">
        <f>VLOOKUP(E16,[1]按准考证号排序!$C$13:$E$214,2,FALSE)</f>
        <v>杨*</v>
      </c>
      <c r="D16" s="10" t="str">
        <f>VLOOKUP(E16,[1]按准考证号排序!$C$13:$E$214,3,FALSE)</f>
        <v>110224********4423</v>
      </c>
      <c r="E16" s="17">
        <v>20240165</v>
      </c>
      <c r="F16" s="18">
        <v>86.25</v>
      </c>
      <c r="G16" s="18">
        <v>78.35</v>
      </c>
      <c r="H16" s="18" t="s">
        <v>13</v>
      </c>
      <c r="I16" s="20"/>
    </row>
    <row r="17" ht="45" customHeight="1" spans="1:9">
      <c r="A17" s="15">
        <v>10</v>
      </c>
      <c r="B17" s="16" t="s">
        <v>20</v>
      </c>
      <c r="C17" s="10" t="str">
        <f>VLOOKUP(E17,[1]按准考证号排序!$C$13:$E$214,2,FALSE)</f>
        <v>马*清</v>
      </c>
      <c r="D17" s="10" t="str">
        <f>VLOOKUP(E17,[1]按准考证号排序!$C$13:$E$214,3,FALSE)</f>
        <v>131082********0421</v>
      </c>
      <c r="E17" s="17">
        <v>20240072</v>
      </c>
      <c r="F17" s="18">
        <v>79.75</v>
      </c>
      <c r="G17" s="18">
        <v>78.25</v>
      </c>
      <c r="H17" s="18" t="s">
        <v>13</v>
      </c>
      <c r="I17" s="20"/>
    </row>
    <row r="18" ht="45" customHeight="1" spans="1:9">
      <c r="A18" s="15">
        <v>11</v>
      </c>
      <c r="B18" s="16" t="s">
        <v>20</v>
      </c>
      <c r="C18" s="10" t="str">
        <f>VLOOKUP(E18,[1]按准考证号排序!$C$13:$E$214,2,FALSE)</f>
        <v>孙*晶</v>
      </c>
      <c r="D18" s="10" t="str">
        <f>VLOOKUP(E18,[1]按准考证号排序!$C$13:$E$214,3,FALSE)</f>
        <v>371321********4720</v>
      </c>
      <c r="E18" s="17">
        <v>20240146</v>
      </c>
      <c r="F18" s="18">
        <v>83.5</v>
      </c>
      <c r="G18" s="18">
        <v>78.1</v>
      </c>
      <c r="H18" s="18" t="s">
        <v>13</v>
      </c>
      <c r="I18" s="20"/>
    </row>
    <row r="19" ht="45" customHeight="1" spans="1:9">
      <c r="A19" s="15">
        <v>12</v>
      </c>
      <c r="B19" s="16" t="s">
        <v>20</v>
      </c>
      <c r="C19" s="10" t="str">
        <f>VLOOKUP(E19,[1]按准考证号排序!$C$13:$E$214,2,FALSE)</f>
        <v>谭*</v>
      </c>
      <c r="D19" s="10" t="str">
        <f>VLOOKUP(E19,[1]按准考证号排序!$C$13:$E$214,3,FALSE)</f>
        <v>110103********1828</v>
      </c>
      <c r="E19" s="17">
        <v>20240030</v>
      </c>
      <c r="F19" s="18">
        <v>85.5</v>
      </c>
      <c r="G19" s="18">
        <v>78.1</v>
      </c>
      <c r="H19" s="18" t="s">
        <v>13</v>
      </c>
      <c r="I19" s="20"/>
    </row>
    <row r="20" ht="45" customHeight="1" spans="1:9">
      <c r="A20" s="15">
        <v>13</v>
      </c>
      <c r="B20" s="16" t="s">
        <v>20</v>
      </c>
      <c r="C20" s="10" t="str">
        <f>VLOOKUP(E20,[1]按准考证号排序!$C$13:$E$214,2,FALSE)</f>
        <v>赵*钰</v>
      </c>
      <c r="D20" s="10" t="str">
        <f>VLOOKUP(E20,[1]按准考证号排序!$C$13:$E$214,3,FALSE)</f>
        <v>110224********262X</v>
      </c>
      <c r="E20" s="17">
        <v>20240158</v>
      </c>
      <c r="F20" s="18">
        <v>85.75</v>
      </c>
      <c r="G20" s="18">
        <v>77.85</v>
      </c>
      <c r="H20" s="18" t="s">
        <v>13</v>
      </c>
      <c r="I20" s="20"/>
    </row>
    <row r="21" ht="45" customHeight="1" spans="1:9">
      <c r="A21" s="15">
        <v>14</v>
      </c>
      <c r="B21" s="16" t="s">
        <v>20</v>
      </c>
      <c r="C21" s="10" t="str">
        <f>VLOOKUP(E21,[1]按准考证号排序!$C$13:$E$214,2,FALSE)</f>
        <v>范*峰</v>
      </c>
      <c r="D21" s="10" t="str">
        <f>VLOOKUP(E21,[1]按准考证号排序!$C$13:$E$214,3,FALSE)</f>
        <v>110106********3332</v>
      </c>
      <c r="E21" s="17">
        <v>20240040</v>
      </c>
      <c r="F21" s="18">
        <v>85.75</v>
      </c>
      <c r="G21" s="18">
        <v>77.85</v>
      </c>
      <c r="H21" s="18" t="s">
        <v>13</v>
      </c>
      <c r="I21" s="20"/>
    </row>
    <row r="22" ht="45" customHeight="1" spans="1:9">
      <c r="A22" s="15">
        <v>15</v>
      </c>
      <c r="B22" s="16" t="s">
        <v>20</v>
      </c>
      <c r="C22" s="10" t="str">
        <f>VLOOKUP(E22,[1]按准考证号排序!$C$13:$E$214,2,FALSE)</f>
        <v>张*</v>
      </c>
      <c r="D22" s="10" t="str">
        <f>VLOOKUP(E22,[1]按准考证号排序!$C$13:$E$214,3,FALSE)</f>
        <v>152324********0044</v>
      </c>
      <c r="E22" s="17">
        <v>20240047</v>
      </c>
      <c r="F22" s="18">
        <v>81.75</v>
      </c>
      <c r="G22" s="18">
        <v>77.45</v>
      </c>
      <c r="H22" s="18" t="s">
        <v>13</v>
      </c>
      <c r="I22" s="20"/>
    </row>
    <row r="23" ht="45" customHeight="1" spans="1:9">
      <c r="A23" s="15">
        <v>16</v>
      </c>
      <c r="B23" s="16" t="s">
        <v>20</v>
      </c>
      <c r="C23" s="10" t="str">
        <f>VLOOKUP(E23,[1]按准考证号排序!$C$13:$E$214,2,FALSE)</f>
        <v>关*硕</v>
      </c>
      <c r="D23" s="10" t="str">
        <f>VLOOKUP(E23,[1]按准考证号排序!$C$13:$E$214,3,FALSE)</f>
        <v>110115********2611</v>
      </c>
      <c r="E23" s="17">
        <v>20240179</v>
      </c>
      <c r="F23" s="18">
        <v>85.25</v>
      </c>
      <c r="G23" s="18">
        <v>77.35</v>
      </c>
      <c r="H23" s="18" t="s">
        <v>13</v>
      </c>
      <c r="I23" s="20"/>
    </row>
    <row r="24" ht="45" customHeight="1" spans="1:9">
      <c r="A24" s="15">
        <v>17</v>
      </c>
      <c r="B24" s="16" t="s">
        <v>20</v>
      </c>
      <c r="C24" s="10" t="str">
        <f>VLOOKUP(E24,[1]按准考证号排序!$C$13:$E$214,2,FALSE)</f>
        <v>刘*静</v>
      </c>
      <c r="D24" s="10" t="str">
        <f>VLOOKUP(E24,[1]按准考证号排序!$C$13:$E$214,3,FALSE)</f>
        <v>110105********8126</v>
      </c>
      <c r="E24" s="17">
        <v>20240054</v>
      </c>
      <c r="F24" s="18">
        <v>84</v>
      </c>
      <c r="G24" s="18">
        <v>76.6</v>
      </c>
      <c r="H24" s="18" t="s">
        <v>13</v>
      </c>
      <c r="I24" s="20"/>
    </row>
    <row r="25" ht="45" customHeight="1" spans="1:9">
      <c r="A25" s="15">
        <v>18</v>
      </c>
      <c r="B25" s="16" t="s">
        <v>20</v>
      </c>
      <c r="C25" s="10" t="str">
        <f>VLOOKUP(E25,[1]按准考证号排序!$C$13:$E$214,2,FALSE)</f>
        <v>贾*宇</v>
      </c>
      <c r="D25" s="10" t="str">
        <f>VLOOKUP(E25,[1]按准考证号排序!$C$13:$E$214,3,FALSE)</f>
        <v>130402********092X</v>
      </c>
      <c r="E25" s="17">
        <v>20240022</v>
      </c>
      <c r="F25" s="18">
        <v>79.25</v>
      </c>
      <c r="G25" s="18">
        <v>75.75</v>
      </c>
      <c r="H25" s="18" t="s">
        <v>13</v>
      </c>
      <c r="I25" s="20"/>
    </row>
    <row r="26" ht="45" customHeight="1" spans="1:9">
      <c r="A26" s="15">
        <v>19</v>
      </c>
      <c r="B26" s="16" t="s">
        <v>20</v>
      </c>
      <c r="C26" s="10" t="str">
        <f>VLOOKUP(E26,[1]按准考证号排序!$C$13:$E$214,2,FALSE)</f>
        <v>韩*宇</v>
      </c>
      <c r="D26" s="10" t="str">
        <f>VLOOKUP(E26,[1]按准考证号排序!$C$13:$E$214,3,FALSE)</f>
        <v>110106********0011</v>
      </c>
      <c r="E26" s="17">
        <v>20240045</v>
      </c>
      <c r="F26" s="18">
        <v>81.75</v>
      </c>
      <c r="G26" s="18">
        <v>75.65</v>
      </c>
      <c r="H26" s="18" t="s">
        <v>13</v>
      </c>
      <c r="I26" s="20"/>
    </row>
    <row r="27" ht="45" customHeight="1" spans="1:9">
      <c r="A27" s="15">
        <v>20</v>
      </c>
      <c r="B27" s="16" t="s">
        <v>20</v>
      </c>
      <c r="C27" s="10" t="str">
        <f>VLOOKUP(E27,[1]按准考证号排序!$C$13:$E$214,2,FALSE)</f>
        <v>曹*</v>
      </c>
      <c r="D27" s="10" t="str">
        <f>VLOOKUP(E27,[1]按准考证号排序!$C$13:$E$214,3,FALSE)</f>
        <v>360681********9060</v>
      </c>
      <c r="E27" s="17">
        <v>20240106</v>
      </c>
      <c r="F27" s="18">
        <v>79.5</v>
      </c>
      <c r="G27" s="18">
        <v>75.5</v>
      </c>
      <c r="H27" s="18" t="s">
        <v>17</v>
      </c>
      <c r="I27" s="20"/>
    </row>
    <row r="28" ht="45" customHeight="1" spans="1:9">
      <c r="A28" s="15">
        <v>21</v>
      </c>
      <c r="B28" s="16" t="s">
        <v>20</v>
      </c>
      <c r="C28" s="10" t="str">
        <f>VLOOKUP(E28,[1]按准考证号排序!$C$13:$E$214,2,FALSE)</f>
        <v>鲍*南</v>
      </c>
      <c r="D28" s="10" t="str">
        <f>VLOOKUP(E28,[1]按准考证号排序!$C$13:$E$214,3,FALSE)</f>
        <v>110224********3421</v>
      </c>
      <c r="E28" s="17">
        <v>20240116</v>
      </c>
      <c r="F28" s="18">
        <v>80.75</v>
      </c>
      <c r="G28" s="18">
        <v>75.45</v>
      </c>
      <c r="H28" s="18" t="s">
        <v>17</v>
      </c>
      <c r="I28" s="20"/>
    </row>
    <row r="29" ht="45" customHeight="1" spans="1:9">
      <c r="A29" s="15">
        <v>22</v>
      </c>
      <c r="B29" s="16" t="s">
        <v>20</v>
      </c>
      <c r="C29" s="10" t="str">
        <f>VLOOKUP(E29,[1]按准考证号排序!$C$13:$E$214,2,FALSE)</f>
        <v>韩*</v>
      </c>
      <c r="D29" s="10" t="str">
        <f>VLOOKUP(E29,[1]按准考证号排序!$C$13:$E$214,3,FALSE)</f>
        <v>110105********2924</v>
      </c>
      <c r="E29" s="17">
        <v>20240123</v>
      </c>
      <c r="F29" s="18">
        <v>79</v>
      </c>
      <c r="G29" s="18">
        <v>75.4</v>
      </c>
      <c r="H29" s="18" t="s">
        <v>17</v>
      </c>
      <c r="I29" s="20"/>
    </row>
    <row r="30" ht="45" customHeight="1" spans="1:9">
      <c r="A30" s="15">
        <v>23</v>
      </c>
      <c r="B30" s="16" t="s">
        <v>20</v>
      </c>
      <c r="C30" s="10" t="str">
        <f>VLOOKUP(E30,[1]按准考证号排序!$C$13:$E$214,2,FALSE)</f>
        <v>尚*乐</v>
      </c>
      <c r="D30" s="10" t="str">
        <f>VLOOKUP(E30,[1]按准考证号排序!$C$13:$E$214,3,FALSE)</f>
        <v>110111********5511</v>
      </c>
      <c r="E30" s="17">
        <v>20240199</v>
      </c>
      <c r="F30" s="18">
        <v>79.25</v>
      </c>
      <c r="G30" s="18">
        <v>75.35</v>
      </c>
      <c r="H30" s="18" t="s">
        <v>17</v>
      </c>
      <c r="I30" s="20"/>
    </row>
    <row r="31" ht="45" customHeight="1" spans="1:9">
      <c r="A31" s="15">
        <v>24</v>
      </c>
      <c r="B31" s="16" t="s">
        <v>20</v>
      </c>
      <c r="C31" s="10" t="str">
        <f>VLOOKUP(E31,[1]按准考证号排序!$C$13:$E$214,2,FALSE)</f>
        <v>王*辰</v>
      </c>
      <c r="D31" s="10" t="str">
        <f>VLOOKUP(E31,[1]按准考证号排序!$C$13:$E$214,3,FALSE)</f>
        <v>110224********1419</v>
      </c>
      <c r="E31" s="17">
        <v>20240173</v>
      </c>
      <c r="F31" s="18">
        <v>77.5</v>
      </c>
      <c r="G31" s="18">
        <v>75.3</v>
      </c>
      <c r="H31" s="18" t="s">
        <v>17</v>
      </c>
      <c r="I31" s="20"/>
    </row>
    <row r="32" ht="45" customHeight="1" spans="1:9">
      <c r="A32" s="15">
        <v>25</v>
      </c>
      <c r="B32" s="16" t="s">
        <v>20</v>
      </c>
      <c r="C32" s="10" t="str">
        <f>VLOOKUP(E32,[1]按准考证号排序!$C$13:$E$214,2,FALSE)</f>
        <v>李*宁</v>
      </c>
      <c r="D32" s="10" t="str">
        <f>VLOOKUP(E32,[1]按准考证号排序!$C$13:$E$214,3,FALSE)</f>
        <v>130826********2126</v>
      </c>
      <c r="E32" s="17">
        <v>20240112</v>
      </c>
      <c r="F32" s="18">
        <v>81.75</v>
      </c>
      <c r="G32" s="18">
        <v>75.25</v>
      </c>
      <c r="H32" s="18" t="s">
        <v>17</v>
      </c>
      <c r="I32" s="20"/>
    </row>
    <row r="33" ht="45" customHeight="1" spans="1:9">
      <c r="A33" s="15">
        <v>26</v>
      </c>
      <c r="B33" s="16" t="s">
        <v>20</v>
      </c>
      <c r="C33" s="10" t="str">
        <f>VLOOKUP(E33,[1]按准考证号排序!$C$13:$E$214,2,FALSE)</f>
        <v>王*娟</v>
      </c>
      <c r="D33" s="10" t="str">
        <f>VLOOKUP(E33,[1]按准考证号排序!$C$13:$E$214,3,FALSE)</f>
        <v>110106********3325</v>
      </c>
      <c r="E33" s="17">
        <v>20240145</v>
      </c>
      <c r="F33" s="18">
        <v>81.25</v>
      </c>
      <c r="G33" s="18">
        <v>75.15</v>
      </c>
      <c r="H33" s="18" t="s">
        <v>17</v>
      </c>
      <c r="I33" s="20"/>
    </row>
    <row r="34" ht="45" customHeight="1" spans="1:9">
      <c r="A34" s="15">
        <v>27</v>
      </c>
      <c r="B34" s="16" t="s">
        <v>20</v>
      </c>
      <c r="C34" s="10" t="str">
        <f>VLOOKUP(E34,[1]按准考证号排序!$C$13:$E$214,2,FALSE)</f>
        <v>翟*航</v>
      </c>
      <c r="D34" s="10" t="str">
        <f>VLOOKUP(E34,[1]按准考证号排序!$C$13:$E$214,3,FALSE)</f>
        <v>110224********2414</v>
      </c>
      <c r="E34" s="17">
        <v>20240129</v>
      </c>
      <c r="F34" s="18">
        <v>80.5</v>
      </c>
      <c r="G34" s="18">
        <v>75.1</v>
      </c>
      <c r="H34" s="18" t="s">
        <v>17</v>
      </c>
      <c r="I34" s="20"/>
    </row>
    <row r="35" ht="45" customHeight="1" spans="1:9">
      <c r="A35" s="15">
        <v>28</v>
      </c>
      <c r="B35" s="16" t="s">
        <v>20</v>
      </c>
      <c r="C35" s="10" t="str">
        <f>VLOOKUP(E35,[1]按准考证号排序!$C$13:$E$214,2,FALSE)</f>
        <v>梁*</v>
      </c>
      <c r="D35" s="10" t="str">
        <f>VLOOKUP(E35,[1]按准考证号排序!$C$13:$E$214,3,FALSE)</f>
        <v>110115********6028</v>
      </c>
      <c r="E35" s="17">
        <v>20240073</v>
      </c>
      <c r="F35" s="18">
        <v>80.5</v>
      </c>
      <c r="G35" s="18">
        <v>75.1</v>
      </c>
      <c r="H35" s="18" t="s">
        <v>17</v>
      </c>
      <c r="I35" s="20"/>
    </row>
    <row r="36" ht="45" customHeight="1" spans="1:9">
      <c r="A36" s="15">
        <v>29</v>
      </c>
      <c r="B36" s="16" t="s">
        <v>20</v>
      </c>
      <c r="C36" s="10" t="str">
        <f>VLOOKUP(E36,[1]按准考证号排序!$C$13:$E$214,2,FALSE)</f>
        <v>宁*</v>
      </c>
      <c r="D36" s="10" t="str">
        <f>VLOOKUP(E36,[1]按准考证号排序!$C$13:$E$214,3,FALSE)</f>
        <v>110224********3218</v>
      </c>
      <c r="E36" s="17">
        <v>20240010</v>
      </c>
      <c r="F36" s="18">
        <v>78</v>
      </c>
      <c r="G36" s="18">
        <v>75</v>
      </c>
      <c r="H36" s="18" t="s">
        <v>17</v>
      </c>
      <c r="I36" s="20"/>
    </row>
    <row r="37" ht="45" customHeight="1" spans="1:9">
      <c r="A37" s="15">
        <v>30</v>
      </c>
      <c r="B37" s="16" t="s">
        <v>20</v>
      </c>
      <c r="C37" s="10" t="str">
        <f>VLOOKUP(E37,[1]按准考证号排序!$C$13:$E$214,2,FALSE)</f>
        <v>解*</v>
      </c>
      <c r="D37" s="10" t="str">
        <f>VLOOKUP(E37,[1]按准考证号排序!$C$13:$E$214,3,FALSE)</f>
        <v>371525********3027</v>
      </c>
      <c r="E37" s="17">
        <v>20240183</v>
      </c>
      <c r="F37" s="18">
        <v>79.25</v>
      </c>
      <c r="G37" s="18">
        <v>74.75</v>
      </c>
      <c r="H37" s="18" t="s">
        <v>17</v>
      </c>
      <c r="I37" s="20"/>
    </row>
    <row r="38" ht="45" customHeight="1" spans="1:9">
      <c r="A38" s="15">
        <v>31</v>
      </c>
      <c r="B38" s="16" t="s">
        <v>20</v>
      </c>
      <c r="C38" s="10" t="str">
        <f>VLOOKUP(E38,[1]按准考证号排序!$C$13:$E$214,2,FALSE)</f>
        <v>吕*</v>
      </c>
      <c r="D38" s="10" t="str">
        <f>VLOOKUP(E38,[1]按准考证号排序!$C$13:$E$214,3,FALSE)</f>
        <v>110105********4127</v>
      </c>
      <c r="E38" s="17">
        <v>20240144</v>
      </c>
      <c r="F38" s="18">
        <v>78.25</v>
      </c>
      <c r="G38" s="18">
        <v>74.35</v>
      </c>
      <c r="H38" s="18" t="s">
        <v>17</v>
      </c>
      <c r="I38" s="20"/>
    </row>
    <row r="39" ht="45" customHeight="1" spans="1:9">
      <c r="A39" s="15">
        <v>32</v>
      </c>
      <c r="B39" s="16" t="s">
        <v>20</v>
      </c>
      <c r="C39" s="10" t="str">
        <f>VLOOKUP(E39,[1]按准考证号排序!$C$13:$E$214,2,FALSE)</f>
        <v>于*玲</v>
      </c>
      <c r="D39" s="10" t="str">
        <f>VLOOKUP(E39,[1]按准考证号排序!$C$13:$E$214,3,FALSE)</f>
        <v>130224********0025</v>
      </c>
      <c r="E39" s="17">
        <v>20240182</v>
      </c>
      <c r="F39" s="18">
        <v>77.5</v>
      </c>
      <c r="G39" s="18">
        <v>74.1</v>
      </c>
      <c r="H39" s="18" t="s">
        <v>17</v>
      </c>
      <c r="I39" s="20"/>
    </row>
    <row r="40" ht="45" customHeight="1" spans="1:9">
      <c r="A40" s="15">
        <v>33</v>
      </c>
      <c r="B40" s="16" t="s">
        <v>20</v>
      </c>
      <c r="C40" s="10" t="str">
        <f>VLOOKUP(E40,[1]按准考证号排序!$C$13:$E$214,2,FALSE)</f>
        <v>吴*</v>
      </c>
      <c r="D40" s="10" t="str">
        <f>VLOOKUP(E40,[1]按准考证号排序!$C$13:$E$214,3,FALSE)</f>
        <v>110224********052X</v>
      </c>
      <c r="E40" s="17">
        <v>20240136</v>
      </c>
      <c r="F40" s="18">
        <v>75.5</v>
      </c>
      <c r="G40" s="18">
        <v>73.9</v>
      </c>
      <c r="H40" s="18" t="s">
        <v>17</v>
      </c>
      <c r="I40" s="20"/>
    </row>
    <row r="41" ht="45" customHeight="1" spans="1:9">
      <c r="A41" s="15">
        <v>34</v>
      </c>
      <c r="B41" s="16" t="s">
        <v>20</v>
      </c>
      <c r="C41" s="10" t="str">
        <f>VLOOKUP(E41,[1]按准考证号排序!$C$13:$E$214,2,FALSE)</f>
        <v>张*依</v>
      </c>
      <c r="D41" s="10" t="str">
        <f>VLOOKUP(E41,[1]按准考证号排序!$C$13:$E$214,3,FALSE)</f>
        <v>500233********7765</v>
      </c>
      <c r="E41" s="17">
        <v>20240137</v>
      </c>
      <c r="F41" s="18">
        <v>75.5</v>
      </c>
      <c r="G41" s="18">
        <v>73.5</v>
      </c>
      <c r="H41" s="18" t="s">
        <v>17</v>
      </c>
      <c r="I41" s="20"/>
    </row>
    <row r="42" ht="45" customHeight="1" spans="1:9">
      <c r="A42" s="15">
        <v>35</v>
      </c>
      <c r="B42" s="16" t="s">
        <v>20</v>
      </c>
      <c r="C42" s="10" t="str">
        <f>VLOOKUP(E42,[1]按准考证号排序!$C$13:$E$214,2,FALSE)</f>
        <v>国*萌</v>
      </c>
      <c r="D42" s="10" t="str">
        <f>VLOOKUP(E42,[1]按准考证号排序!$C$13:$E$214,3,FALSE)</f>
        <v>110111********3663</v>
      </c>
      <c r="E42" s="17">
        <v>20240011</v>
      </c>
      <c r="F42" s="18">
        <v>78.75</v>
      </c>
      <c r="G42" s="18">
        <v>73.45</v>
      </c>
      <c r="H42" s="18" t="s">
        <v>17</v>
      </c>
      <c r="I42" s="20"/>
    </row>
    <row r="43" ht="45" customHeight="1" spans="1:9">
      <c r="A43" s="15">
        <v>36</v>
      </c>
      <c r="B43" s="16" t="s">
        <v>20</v>
      </c>
      <c r="C43" s="10" t="str">
        <f>VLOOKUP(E43,[1]按准考证号排序!$C$13:$E$214,2,FALSE)</f>
        <v>王*涵</v>
      </c>
      <c r="D43" s="10" t="str">
        <f>VLOOKUP(E43,[1]按准考证号排序!$C$13:$E$214,3,FALSE)</f>
        <v>110224********0528</v>
      </c>
      <c r="E43" s="17">
        <v>20240194</v>
      </c>
      <c r="F43" s="18">
        <v>77</v>
      </c>
      <c r="G43" s="18">
        <v>73.4</v>
      </c>
      <c r="H43" s="18" t="s">
        <v>17</v>
      </c>
      <c r="I43" s="20"/>
    </row>
    <row r="44" ht="45" customHeight="1" spans="1:9">
      <c r="A44" s="15">
        <v>37</v>
      </c>
      <c r="B44" s="16" t="s">
        <v>20</v>
      </c>
      <c r="C44" s="10" t="str">
        <f>VLOOKUP(E44,[1]按准考证号排序!$C$13:$E$214,2,FALSE)</f>
        <v>刘*欣</v>
      </c>
      <c r="D44" s="10" t="str">
        <f>VLOOKUP(E44,[1]按准考证号排序!$C$13:$E$214,3,FALSE)</f>
        <v>130281********0043</v>
      </c>
      <c r="E44" s="17">
        <v>20240100</v>
      </c>
      <c r="F44" s="18">
        <v>72</v>
      </c>
      <c r="G44" s="18">
        <v>73.2</v>
      </c>
      <c r="H44" s="18" t="s">
        <v>17</v>
      </c>
      <c r="I44" s="20"/>
    </row>
    <row r="45" ht="45" customHeight="1" spans="1:9">
      <c r="A45" s="15">
        <v>38</v>
      </c>
      <c r="B45" s="16" t="s">
        <v>20</v>
      </c>
      <c r="C45" s="10" t="str">
        <f>VLOOKUP(E45,[1]按准考证号排序!$C$13:$E$214,2,FALSE)</f>
        <v>徐*晶</v>
      </c>
      <c r="D45" s="10" t="str">
        <f>VLOOKUP(E45,[1]按准考证号排序!$C$13:$E$214,3,FALSE)</f>
        <v>110106********5421</v>
      </c>
      <c r="E45" s="17">
        <v>20240060</v>
      </c>
      <c r="F45" s="18">
        <v>77.25</v>
      </c>
      <c r="G45" s="18">
        <v>72.95</v>
      </c>
      <c r="H45" s="18" t="s">
        <v>17</v>
      </c>
      <c r="I45" s="20"/>
    </row>
    <row r="46" ht="45" customHeight="1" spans="1:9">
      <c r="A46" s="15">
        <v>39</v>
      </c>
      <c r="B46" s="16" t="s">
        <v>20</v>
      </c>
      <c r="C46" s="10" t="str">
        <f>VLOOKUP(E46,[1]按准考证号排序!$C$13:$E$214,2,FALSE)</f>
        <v>田*</v>
      </c>
      <c r="D46" s="10" t="str">
        <f>VLOOKUP(E46,[1]按准考证号排序!$C$13:$E$214,3,FALSE)</f>
        <v>110115********0524</v>
      </c>
      <c r="E46" s="17">
        <v>20240053</v>
      </c>
      <c r="F46" s="18">
        <v>77.25</v>
      </c>
      <c r="G46" s="18">
        <v>72.95</v>
      </c>
      <c r="H46" s="18" t="s">
        <v>17</v>
      </c>
      <c r="I46" s="20"/>
    </row>
    <row r="47" ht="45" customHeight="1" spans="1:9">
      <c r="A47" s="15">
        <v>40</v>
      </c>
      <c r="B47" s="16" t="s">
        <v>20</v>
      </c>
      <c r="C47" s="10" t="str">
        <f>VLOOKUP(E47,[1]按准考证号排序!$C$13:$E$214,2,FALSE)</f>
        <v>马*</v>
      </c>
      <c r="D47" s="10" t="str">
        <f>VLOOKUP(E47,[1]按准考证号排序!$C$13:$E$214,3,FALSE)</f>
        <v>110105********1820</v>
      </c>
      <c r="E47" s="17">
        <v>20240021</v>
      </c>
      <c r="F47" s="18">
        <v>76.5</v>
      </c>
      <c r="G47" s="18">
        <v>72.9</v>
      </c>
      <c r="H47" s="18" t="s">
        <v>17</v>
      </c>
      <c r="I47" s="20"/>
    </row>
    <row r="48" ht="45" customHeight="1" spans="1:9">
      <c r="A48" s="15">
        <v>41</v>
      </c>
      <c r="B48" s="16" t="s">
        <v>20</v>
      </c>
      <c r="C48" s="10" t="str">
        <f>VLOOKUP(E48,[1]按准考证号排序!$C$13:$E$214,2,FALSE)</f>
        <v>史*竹</v>
      </c>
      <c r="D48" s="10" t="str">
        <f>VLOOKUP(E48,[1]按准考证号排序!$C$13:$E$214,3,FALSE)</f>
        <v>110222********0040</v>
      </c>
      <c r="E48" s="17">
        <v>20240169</v>
      </c>
      <c r="F48" s="18">
        <v>75.75</v>
      </c>
      <c r="G48" s="18">
        <v>72.85</v>
      </c>
      <c r="H48" s="18" t="s">
        <v>17</v>
      </c>
      <c r="I48" s="20"/>
    </row>
    <row r="49" ht="45" customHeight="1" spans="1:9">
      <c r="A49" s="15">
        <v>42</v>
      </c>
      <c r="B49" s="16" t="s">
        <v>20</v>
      </c>
      <c r="C49" s="10" t="str">
        <f>VLOOKUP(E49,[1]按准考证号排序!$C$13:$E$214,2,FALSE)</f>
        <v>李*彤</v>
      </c>
      <c r="D49" s="10" t="str">
        <f>VLOOKUP(E49,[1]按准考证号排序!$C$13:$E$214,3,FALSE)</f>
        <v>110224********0523</v>
      </c>
      <c r="E49" s="17">
        <v>20240082</v>
      </c>
      <c r="F49" s="18">
        <v>75.75</v>
      </c>
      <c r="G49" s="18">
        <v>72.45</v>
      </c>
      <c r="H49" s="18" t="s">
        <v>17</v>
      </c>
      <c r="I49" s="20"/>
    </row>
    <row r="50" ht="45" customHeight="1" spans="1:9">
      <c r="A50" s="15">
        <v>43</v>
      </c>
      <c r="B50" s="16" t="s">
        <v>20</v>
      </c>
      <c r="C50" s="10" t="str">
        <f>VLOOKUP(E50,[1]按准考证号排序!$C$13:$E$214,2,FALSE)</f>
        <v>袁*竹</v>
      </c>
      <c r="D50" s="10" t="str">
        <f>VLOOKUP(E50,[1]按准考证号排序!$C$13:$E$214,3,FALSE)</f>
        <v>110108********6045</v>
      </c>
      <c r="E50" s="17">
        <v>20240155</v>
      </c>
      <c r="F50" s="18">
        <v>75.5</v>
      </c>
      <c r="G50" s="18">
        <v>72.1</v>
      </c>
      <c r="H50" s="18" t="s">
        <v>17</v>
      </c>
      <c r="I50" s="20"/>
    </row>
    <row r="51" ht="45" customHeight="1" spans="1:9">
      <c r="A51" s="15">
        <v>44</v>
      </c>
      <c r="B51" s="16" t="s">
        <v>20</v>
      </c>
      <c r="C51" s="10" t="str">
        <f>VLOOKUP(E51,[1]按准考证号排序!$C$13:$E$214,2,FALSE)</f>
        <v>董*</v>
      </c>
      <c r="D51" s="10" t="str">
        <f>VLOOKUP(E51,[1]按准考证号排序!$C$13:$E$214,3,FALSE)</f>
        <v>130922********0103</v>
      </c>
      <c r="E51" s="17">
        <v>20240058</v>
      </c>
      <c r="F51" s="18">
        <v>74.25</v>
      </c>
      <c r="G51" s="18">
        <v>71.95</v>
      </c>
      <c r="H51" s="18" t="s">
        <v>17</v>
      </c>
      <c r="I51" s="20"/>
    </row>
    <row r="52" ht="45" customHeight="1" spans="1:9">
      <c r="A52" s="15">
        <v>45</v>
      </c>
      <c r="B52" s="16" t="s">
        <v>20</v>
      </c>
      <c r="C52" s="10" t="str">
        <f>VLOOKUP(E52,[1]按准考证号排序!$C$13:$E$214,2,FALSE)</f>
        <v>丁*航</v>
      </c>
      <c r="D52" s="10" t="str">
        <f>VLOOKUP(E52,[1]按准考证号排序!$C$13:$E$214,3,FALSE)</f>
        <v>110111********402X</v>
      </c>
      <c r="E52" s="17">
        <v>20240020</v>
      </c>
      <c r="F52" s="18">
        <v>74.75</v>
      </c>
      <c r="G52" s="18">
        <v>71.85</v>
      </c>
      <c r="H52" s="18" t="s">
        <v>17</v>
      </c>
      <c r="I52" s="20"/>
    </row>
    <row r="53" ht="45" customHeight="1" spans="1:9">
      <c r="A53" s="15">
        <v>46</v>
      </c>
      <c r="B53" s="16" t="s">
        <v>20</v>
      </c>
      <c r="C53" s="10" t="str">
        <f>VLOOKUP(E53,[1]按准考证号排序!$C$13:$E$214,2,FALSE)</f>
        <v>张*嫣</v>
      </c>
      <c r="D53" s="10" t="str">
        <f>VLOOKUP(E53,[1]按准考证号排序!$C$13:$E$214,3,FALSE)</f>
        <v>110223********6360</v>
      </c>
      <c r="E53" s="17">
        <v>20240039</v>
      </c>
      <c r="F53" s="18">
        <v>74.75</v>
      </c>
      <c r="G53" s="18">
        <v>71.65</v>
      </c>
      <c r="H53" s="18" t="s">
        <v>17</v>
      </c>
      <c r="I53" s="20"/>
    </row>
    <row r="54" ht="45" customHeight="1" spans="1:9">
      <c r="A54" s="15">
        <v>47</v>
      </c>
      <c r="B54" s="16" t="s">
        <v>20</v>
      </c>
      <c r="C54" s="10" t="str">
        <f>VLOOKUP(E54,[1]按准考证号排序!$C$13:$E$214,2,FALSE)</f>
        <v>周*宇</v>
      </c>
      <c r="D54" s="10" t="str">
        <f>VLOOKUP(E54,[1]按准考证号排序!$C$13:$E$214,3,FALSE)</f>
        <v>110221********0519</v>
      </c>
      <c r="E54" s="17">
        <v>20240052</v>
      </c>
      <c r="F54" s="18">
        <v>74.75</v>
      </c>
      <c r="G54" s="18">
        <v>71.45</v>
      </c>
      <c r="H54" s="18" t="s">
        <v>17</v>
      </c>
      <c r="I54" s="20"/>
    </row>
    <row r="55" ht="45" customHeight="1" spans="1:9">
      <c r="A55" s="15">
        <v>48</v>
      </c>
      <c r="B55" s="16" t="s">
        <v>20</v>
      </c>
      <c r="C55" s="10" t="str">
        <f>VLOOKUP(E55,[1]按准考证号排序!$C$13:$E$214,2,FALSE)</f>
        <v>谭*骐</v>
      </c>
      <c r="D55" s="10" t="str">
        <f>VLOOKUP(E55,[1]按准考证号排序!$C$13:$E$214,3,FALSE)</f>
        <v>110228********0046</v>
      </c>
      <c r="E55" s="17">
        <v>20240198</v>
      </c>
      <c r="F55" s="18">
        <v>73</v>
      </c>
      <c r="G55" s="18">
        <v>71.4</v>
      </c>
      <c r="H55" s="18" t="s">
        <v>17</v>
      </c>
      <c r="I55" s="20"/>
    </row>
    <row r="56" ht="45" customHeight="1" spans="1:9">
      <c r="A56" s="15">
        <v>49</v>
      </c>
      <c r="B56" s="16" t="s">
        <v>20</v>
      </c>
      <c r="C56" s="10" t="str">
        <f>VLOOKUP(E56,[1]按准考证号排序!$C$13:$E$214,2,FALSE)</f>
        <v>薛*</v>
      </c>
      <c r="D56" s="10" t="str">
        <f>VLOOKUP(E56,[1]按准考证号排序!$C$13:$E$214,3,FALSE)</f>
        <v>110103********0641</v>
      </c>
      <c r="E56" s="17">
        <v>20240067</v>
      </c>
      <c r="F56" s="18">
        <v>75</v>
      </c>
      <c r="G56" s="18">
        <v>71.2</v>
      </c>
      <c r="H56" s="18" t="s">
        <v>17</v>
      </c>
      <c r="I56" s="20"/>
    </row>
    <row r="57" ht="45" customHeight="1" spans="1:9">
      <c r="A57" s="15">
        <v>50</v>
      </c>
      <c r="B57" s="16" t="s">
        <v>20</v>
      </c>
      <c r="C57" s="10" t="str">
        <f>VLOOKUP(E57,[1]按准考证号排序!$C$13:$E$214,2,FALSE)</f>
        <v>张*</v>
      </c>
      <c r="D57" s="10" t="str">
        <f>VLOOKUP(E57,[1]按准考证号排序!$C$13:$E$214,3,FALSE)</f>
        <v>130982********1824</v>
      </c>
      <c r="E57" s="17">
        <v>20240037</v>
      </c>
      <c r="F57" s="18">
        <v>73.25</v>
      </c>
      <c r="G57" s="18">
        <v>71.15</v>
      </c>
      <c r="H57" s="18" t="s">
        <v>17</v>
      </c>
      <c r="I57" s="20"/>
    </row>
    <row r="58" ht="45" customHeight="1" spans="1:9">
      <c r="A58" s="15">
        <v>51</v>
      </c>
      <c r="B58" s="16" t="s">
        <v>20</v>
      </c>
      <c r="C58" s="10" t="str">
        <f>VLOOKUP(E58,[1]按准考证号排序!$C$13:$E$214,2,FALSE)</f>
        <v>张*欢</v>
      </c>
      <c r="D58" s="10" t="str">
        <f>VLOOKUP(E58,[1]按准考证号排序!$C$13:$E$214,3,FALSE)</f>
        <v>110226********3147</v>
      </c>
      <c r="E58" s="17">
        <v>20240135</v>
      </c>
      <c r="F58" s="18">
        <v>72.75</v>
      </c>
      <c r="G58" s="18">
        <v>71.05</v>
      </c>
      <c r="H58" s="18" t="s">
        <v>17</v>
      </c>
      <c r="I58" s="20"/>
    </row>
    <row r="59" ht="45" customHeight="1" spans="1:9">
      <c r="A59" s="15">
        <v>52</v>
      </c>
      <c r="B59" s="16" t="s">
        <v>20</v>
      </c>
      <c r="C59" s="10" t="str">
        <f>VLOOKUP(E59,[1]按准考证号排序!$C$13:$E$214,2,FALSE)</f>
        <v>吴*玥</v>
      </c>
      <c r="D59" s="10" t="str">
        <f>VLOOKUP(E59,[1]按准考证号排序!$C$13:$E$214,3,FALSE)</f>
        <v>110105********8825</v>
      </c>
      <c r="E59" s="17">
        <v>20240090</v>
      </c>
      <c r="F59" s="18">
        <v>71.25</v>
      </c>
      <c r="G59" s="18">
        <v>70.95</v>
      </c>
      <c r="H59" s="18" t="s">
        <v>17</v>
      </c>
      <c r="I59" s="20"/>
    </row>
    <row r="60" ht="45" customHeight="1" spans="1:9">
      <c r="A60" s="15">
        <v>53</v>
      </c>
      <c r="B60" s="16" t="s">
        <v>20</v>
      </c>
      <c r="C60" s="10" t="s">
        <v>21</v>
      </c>
      <c r="D60" s="10" t="s">
        <v>22</v>
      </c>
      <c r="E60" s="11">
        <v>20240028</v>
      </c>
      <c r="F60" s="18" t="s">
        <v>16</v>
      </c>
      <c r="G60" s="18">
        <v>29.6</v>
      </c>
      <c r="H60" s="18" t="s">
        <v>17</v>
      </c>
      <c r="I60" s="21"/>
    </row>
    <row r="61" ht="45" customHeight="1" spans="1:9">
      <c r="A61" s="15">
        <v>54</v>
      </c>
      <c r="B61" s="16" t="s">
        <v>20</v>
      </c>
      <c r="C61" s="10" t="s">
        <v>23</v>
      </c>
      <c r="D61" s="10" t="s">
        <v>24</v>
      </c>
      <c r="E61" s="11">
        <v>20240076</v>
      </c>
      <c r="F61" s="18" t="s">
        <v>16</v>
      </c>
      <c r="G61" s="18">
        <v>28.6</v>
      </c>
      <c r="H61" s="18" t="s">
        <v>17</v>
      </c>
      <c r="I61" s="21"/>
    </row>
    <row r="62" ht="45" customHeight="1" spans="1:9">
      <c r="A62" s="15">
        <v>55</v>
      </c>
      <c r="B62" s="16" t="s">
        <v>20</v>
      </c>
      <c r="C62" s="10" t="s">
        <v>25</v>
      </c>
      <c r="D62" s="10" t="s">
        <v>26</v>
      </c>
      <c r="E62" s="11">
        <v>20240095</v>
      </c>
      <c r="F62" s="18" t="s">
        <v>16</v>
      </c>
      <c r="G62" s="18">
        <v>28.4</v>
      </c>
      <c r="H62" s="18" t="s">
        <v>17</v>
      </c>
      <c r="I62" s="21"/>
    </row>
    <row r="63" ht="45" customHeight="1" spans="1:9">
      <c r="A63" s="15">
        <v>56</v>
      </c>
      <c r="B63" s="16" t="s">
        <v>20</v>
      </c>
      <c r="C63" s="10" t="s">
        <v>27</v>
      </c>
      <c r="D63" s="10" t="s">
        <v>28</v>
      </c>
      <c r="E63" s="11">
        <v>20240175</v>
      </c>
      <c r="F63" s="18" t="s">
        <v>16</v>
      </c>
      <c r="G63" s="18">
        <v>28</v>
      </c>
      <c r="H63" s="18" t="s">
        <v>17</v>
      </c>
      <c r="I63" s="21"/>
    </row>
    <row r="64" ht="45" customHeight="1" spans="1:9">
      <c r="A64" s="15">
        <v>57</v>
      </c>
      <c r="B64" s="16" t="s">
        <v>20</v>
      </c>
      <c r="C64" s="10" t="s">
        <v>29</v>
      </c>
      <c r="D64" s="10" t="s">
        <v>30</v>
      </c>
      <c r="E64" s="11">
        <v>20240008</v>
      </c>
      <c r="F64" s="18" t="s">
        <v>16</v>
      </c>
      <c r="G64" s="18">
        <v>27</v>
      </c>
      <c r="H64" s="18" t="s">
        <v>17</v>
      </c>
      <c r="I64" s="21"/>
    </row>
    <row r="65" ht="45" customHeight="1" spans="1:9">
      <c r="A65" s="15">
        <v>58</v>
      </c>
      <c r="B65" s="16" t="s">
        <v>20</v>
      </c>
      <c r="C65" s="10" t="s">
        <v>18</v>
      </c>
      <c r="D65" s="10" t="s">
        <v>31</v>
      </c>
      <c r="E65" s="11">
        <v>20240178</v>
      </c>
      <c r="F65" s="18" t="s">
        <v>16</v>
      </c>
      <c r="G65" s="18">
        <v>26.8</v>
      </c>
      <c r="H65" s="18" t="s">
        <v>17</v>
      </c>
      <c r="I65" s="21"/>
    </row>
    <row r="66" ht="45" customHeight="1" spans="1:9">
      <c r="A66" s="15">
        <v>59</v>
      </c>
      <c r="B66" s="16" t="s">
        <v>20</v>
      </c>
      <c r="C66" s="10" t="s">
        <v>32</v>
      </c>
      <c r="D66" s="10" t="s">
        <v>33</v>
      </c>
      <c r="E66" s="11">
        <v>20240142</v>
      </c>
      <c r="F66" s="18" t="s">
        <v>16</v>
      </c>
      <c r="G66" s="18">
        <v>26.6</v>
      </c>
      <c r="H66" s="18" t="s">
        <v>17</v>
      </c>
      <c r="I66" s="21"/>
    </row>
    <row r="67" ht="45" customHeight="1" spans="1:9">
      <c r="A67" s="15">
        <v>60</v>
      </c>
      <c r="B67" s="16" t="s">
        <v>20</v>
      </c>
      <c r="C67" s="10" t="s">
        <v>34</v>
      </c>
      <c r="D67" s="10" t="s">
        <v>35</v>
      </c>
      <c r="E67" s="11">
        <v>20240026</v>
      </c>
      <c r="F67" s="18" t="s">
        <v>16</v>
      </c>
      <c r="G67" s="18">
        <v>26.2</v>
      </c>
      <c r="H67" s="18" t="s">
        <v>17</v>
      </c>
      <c r="I67" s="21"/>
    </row>
    <row r="68" ht="45" customHeight="1" spans="1:9">
      <c r="A68" s="15">
        <v>61</v>
      </c>
      <c r="B68" s="16" t="s">
        <v>20</v>
      </c>
      <c r="C68" s="10" t="s">
        <v>36</v>
      </c>
      <c r="D68" s="10" t="s">
        <v>37</v>
      </c>
      <c r="E68" s="11">
        <v>20240133</v>
      </c>
      <c r="F68" s="18" t="s">
        <v>16</v>
      </c>
      <c r="G68" s="18">
        <v>26.2</v>
      </c>
      <c r="H68" s="18" t="s">
        <v>17</v>
      </c>
      <c r="I68" s="21"/>
    </row>
  </sheetData>
  <mergeCells count="1">
    <mergeCell ref="A1:I1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李欢新</cp:lastModifiedBy>
  <dcterms:created xsi:type="dcterms:W3CDTF">2024-01-03T06:33:00Z</dcterms:created>
  <dcterms:modified xsi:type="dcterms:W3CDTF">2024-07-26T01:38:20Z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053BDA85899C43388F834A23EEEFBAFF_11</vt:lpwstr>
  </property>
  <property fmtid="{D5CDD505-2E9C-101B-9397-08002B2CF9AE}" pid="3" name="KSOProductBuildVer">
    <vt:lpwstr>2052-12.1.0.17147</vt:lpwstr>
  </property>
</Properties>
</file>